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6005" windowHeight="11640" tabRatio="745" activeTab="0"/>
  </bookViews>
  <sheets>
    <sheet name="KONAČNA TABELA" sheetId="1" r:id="rId1"/>
    <sheet name="Mali nogomet" sheetId="2" r:id="rId2"/>
    <sheet name="Konop" sheetId="3" r:id="rId3"/>
    <sheet name="Streljaštvo" sheetId="4" r:id="rId4"/>
    <sheet name="Kuglanje" sheetId="5" r:id="rId5"/>
    <sheet name="Šah" sheetId="6" r:id="rId6"/>
    <sheet name="Boćanje" sheetId="7" r:id="rId7"/>
    <sheet name="Stolni tenis" sheetId="8" r:id="rId8"/>
    <sheet name="Pikado" sheetId="9" r:id="rId9"/>
  </sheets>
  <definedNames/>
  <calcPr fullCalcOnLoad="1"/>
</workbook>
</file>

<file path=xl/sharedStrings.xml><?xml version="1.0" encoding="utf-8"?>
<sst xmlns="http://schemas.openxmlformats.org/spreadsheetml/2006/main" count="396" uniqueCount="115">
  <si>
    <t>ŽUPANIJA</t>
  </si>
  <si>
    <t>1.</t>
  </si>
  <si>
    <t>2.</t>
  </si>
  <si>
    <t>3.</t>
  </si>
  <si>
    <t>STRELJAŠTVO</t>
  </si>
  <si>
    <t>KUGLANJE</t>
  </si>
  <si>
    <t>MALI NOG.</t>
  </si>
  <si>
    <t>ŠAH</t>
  </si>
  <si>
    <t>BOD</t>
  </si>
  <si>
    <t>MJES</t>
  </si>
  <si>
    <t>MJESTO</t>
  </si>
  <si>
    <t>BODOVI</t>
  </si>
  <si>
    <t>MALI NOGOMET</t>
  </si>
  <si>
    <t>Bodovi</t>
  </si>
  <si>
    <t>Poredak</t>
  </si>
  <si>
    <t>STOLNI TENIS</t>
  </si>
  <si>
    <t>R.</t>
  </si>
  <si>
    <t>br.</t>
  </si>
  <si>
    <t>županija</t>
  </si>
  <si>
    <t>KONOP</t>
  </si>
  <si>
    <t>PIKADO</t>
  </si>
  <si>
    <t>REZULTATI</t>
  </si>
  <si>
    <t>UKUP.</t>
  </si>
  <si>
    <t>I</t>
  </si>
  <si>
    <t>II</t>
  </si>
  <si>
    <t>III</t>
  </si>
  <si>
    <t>Županija:</t>
  </si>
  <si>
    <t xml:space="preserve">Najbolji strijelac: </t>
  </si>
  <si>
    <t>Ime i prezime:</t>
  </si>
  <si>
    <t xml:space="preserve">  </t>
  </si>
  <si>
    <t>BOĆANJE</t>
  </si>
  <si>
    <t>Dubrovačko-neretvanska</t>
  </si>
  <si>
    <t>Primorsko-goranska</t>
  </si>
  <si>
    <t>Vukovarsko-srijemska</t>
  </si>
  <si>
    <t>Sisačko-moslavačka</t>
  </si>
  <si>
    <t>Krapinsko-zagorska</t>
  </si>
  <si>
    <t>Požeško-slavonska</t>
  </si>
  <si>
    <t>Osječko-baranjska</t>
  </si>
  <si>
    <t>Istarska</t>
  </si>
  <si>
    <t>Bjelovarsko-bilogorska</t>
  </si>
  <si>
    <t>Zagrebačka</t>
  </si>
  <si>
    <t>Varaždinska</t>
  </si>
  <si>
    <t>Karlovačka</t>
  </si>
  <si>
    <t>Međimurska</t>
  </si>
  <si>
    <t>Brodsko-posavska</t>
  </si>
  <si>
    <t>Splitsko-dalmatinska</t>
  </si>
  <si>
    <t>Virovitičko-podravska</t>
  </si>
  <si>
    <t>Koprivničko-križevačka</t>
  </si>
  <si>
    <t>Šibensko-kninska</t>
  </si>
  <si>
    <t>Ličko-senjska</t>
  </si>
  <si>
    <t>Grad Zagreb</t>
  </si>
  <si>
    <t>Zadarska</t>
  </si>
  <si>
    <t>Najbolji vratar:</t>
  </si>
  <si>
    <t>Pojedinačno: PLOČA 1.</t>
  </si>
  <si>
    <t>Pojedinačno: PLOČA 2.</t>
  </si>
  <si>
    <t>Pojedinačno: PLOČA 3.</t>
  </si>
  <si>
    <t>Pojedinačno: PLOČA 4.</t>
  </si>
  <si>
    <t>Seka 91</t>
  </si>
  <si>
    <t>Desing:</t>
  </si>
  <si>
    <t>BROJ KRUGOVA</t>
  </si>
  <si>
    <t>REZULTATI NATJECANJA - KONAČNI POREDAK</t>
  </si>
  <si>
    <t>SRUŠENIH ČUNJEVA</t>
  </si>
  <si>
    <t>Ime i prezime</t>
  </si>
  <si>
    <t>R.B.</t>
  </si>
  <si>
    <t>Srušenih čunjeva</t>
  </si>
  <si>
    <t>Županija</t>
  </si>
  <si>
    <t>Pojedinačno</t>
  </si>
  <si>
    <t>Krugova</t>
  </si>
  <si>
    <t>Bodova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</si>
  <si>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</si>
  <si>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</si>
  <si>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</si>
  <si>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</si>
  <si>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</si>
  <si>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</si>
  <si>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</si>
  <si>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</si>
  <si>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</si>
  <si>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</si>
  <si>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</si>
  <si>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</si>
  <si>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</si>
  <si>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</si>
  <si>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</si>
  <si>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</si>
  <si>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</si>
  <si>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</si>
  <si>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Najbolji igrač:</t>
  </si>
  <si>
    <t>Broj zgoditaka:</t>
  </si>
  <si>
    <t>Siniša Lovrenović</t>
  </si>
  <si>
    <t>Tihomir Ilijević</t>
  </si>
  <si>
    <t>Milan Belobaba</t>
  </si>
  <si>
    <t>Jasna Horvat</t>
  </si>
  <si>
    <t>Nada Barčanac</t>
  </si>
  <si>
    <t>Mirjana Terzić</t>
  </si>
  <si>
    <t>Dragomir Perušić</t>
  </si>
  <si>
    <t>Šime Karamarko</t>
  </si>
  <si>
    <t>Stanko Modrić</t>
  </si>
  <si>
    <t>Zagrebača</t>
  </si>
  <si>
    <t>Ivica Leaković</t>
  </si>
  <si>
    <t>Robert Lončar</t>
  </si>
  <si>
    <t>Damir Medak</t>
  </si>
  <si>
    <t>Miro Pandurević</t>
  </si>
  <si>
    <t>Petar Carek</t>
  </si>
  <si>
    <t>Emilio Milko Fućak</t>
  </si>
  <si>
    <t>Mato Opačak</t>
  </si>
  <si>
    <t>Željko Margeta</t>
  </si>
  <si>
    <t>Marijan Špoljar</t>
  </si>
  <si>
    <t>Damir Samovojska</t>
  </si>
  <si>
    <t>Milan Hrupački</t>
  </si>
  <si>
    <t>Zlatko Svrtan</t>
  </si>
  <si>
    <t>REZULTAT</t>
  </si>
  <si>
    <t>Dragan Tomić</t>
  </si>
  <si>
    <t>Josip Ptičar</t>
  </si>
  <si>
    <t>Danijel Posavec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</si>
</sst>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HRK&quot;#,##0_);\(&quot;HRK&quot;#,##0\)"/>
    <numFmt numFmtId="173" formatCode="&quot;HRK&quot;#,##0_);[Red]\(&quot;HRK&quot;#,##0\)"/>
    <numFmt numFmtId="174" formatCode="&quot;HRK&quot;#,##0.00_);\(&quot;HRK&quot;#,##0.00\)"/>
    <numFmt numFmtId="175" formatCode="&quot;HRK&quot;#,##0.00_);[Red]\(&quot;HRK&quot;#,##0.00\)"/>
    <numFmt numFmtId="176" formatCode="_(&quot;HRK&quot;* #,##0_);_(&quot;HRK&quot;* \(#,##0\);_(&quot;HRK&quot;* &quot;-&quot;_);_(@_)"/>
    <numFmt numFmtId="177" formatCode="_(* #,##0_);_(* \(#,##0\);_(* &quot;-&quot;_);_(@_)"/>
    <numFmt numFmtId="178" formatCode="_(&quot;HRK&quot;* #,##0.00_);_(&quot;HRK&quot;* \(#,##0.00\);_(&quot;HRK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Uključeno&quot;;&quot;Uključeno&quot;;&quot;Isključeno&quot;"/>
    <numFmt numFmtId="186" formatCode="[$¥€-2]\ #,##0.00_);[Red]\([$€-2]\ #,##0.00\)"/>
  </numFmts>
  <fonts count="46">
    <font>
      <sz val="10"/>
      <name val="Arial"/>
      <family val="0"/>
    </font>
    <font>
      <sz val="12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8" xfId="0" applyFont="1" applyFill="1" applyBorder="1" applyAlignment="1">
      <alignment horizontal="right" indent="3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right" indent="4"/>
    </xf>
    <xf numFmtId="0" fontId="9" fillId="33" borderId="11" xfId="0" applyFont="1" applyFill="1" applyBorder="1" applyAlignment="1">
      <alignment horizontal="right" indent="3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right" indent="4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right" indent="4"/>
    </xf>
    <xf numFmtId="0" fontId="9" fillId="0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right" indent="4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right" indent="4"/>
    </xf>
    <xf numFmtId="0" fontId="7" fillId="0" borderId="10" xfId="0" applyFont="1" applyBorder="1" applyAlignment="1">
      <alignment horizontal="right" indent="3"/>
    </xf>
    <xf numFmtId="0" fontId="7" fillId="0" borderId="18" xfId="0" applyFont="1" applyBorder="1" applyAlignment="1">
      <alignment horizontal="right" indent="2"/>
    </xf>
    <xf numFmtId="0" fontId="7" fillId="33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right" indent="4"/>
    </xf>
    <xf numFmtId="0" fontId="7" fillId="0" borderId="10" xfId="0" applyFont="1" applyBorder="1" applyAlignment="1">
      <alignment horizontal="right" indent="2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right" indent="4"/>
    </xf>
    <xf numFmtId="0" fontId="7" fillId="0" borderId="17" xfId="0" applyFont="1" applyBorder="1" applyAlignment="1">
      <alignment horizontal="right" indent="2"/>
    </xf>
    <xf numFmtId="0" fontId="9" fillId="0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right" indent="4"/>
    </xf>
    <xf numFmtId="0" fontId="9" fillId="0" borderId="11" xfId="0" applyFont="1" applyBorder="1" applyAlignment="1">
      <alignment horizontal="right" indent="2"/>
    </xf>
    <xf numFmtId="0" fontId="9" fillId="0" borderId="10" xfId="0" applyFont="1" applyBorder="1" applyAlignment="1">
      <alignment horizontal="right" indent="2"/>
    </xf>
    <xf numFmtId="0" fontId="9" fillId="33" borderId="19" xfId="0" applyFont="1" applyFill="1" applyBorder="1" applyAlignment="1">
      <alignment horizontal="right" indent="4"/>
    </xf>
    <xf numFmtId="0" fontId="9" fillId="0" borderId="19" xfId="0" applyFont="1" applyFill="1" applyBorder="1" applyAlignment="1">
      <alignment horizontal="right" indent="4"/>
    </xf>
    <xf numFmtId="0" fontId="9" fillId="0" borderId="17" xfId="0" applyFont="1" applyBorder="1" applyAlignment="1">
      <alignment horizontal="right" indent="2"/>
    </xf>
    <xf numFmtId="0" fontId="7" fillId="0" borderId="18" xfId="0" applyFont="1" applyBorder="1" applyAlignment="1">
      <alignment horizontal="right" indent="3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right" indent="4"/>
    </xf>
    <xf numFmtId="0" fontId="7" fillId="33" borderId="2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right" indent="4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7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right" indent="2"/>
    </xf>
    <xf numFmtId="0" fontId="5" fillId="33" borderId="18" xfId="0" applyFont="1" applyFill="1" applyBorder="1" applyAlignment="1">
      <alignment horizontal="right" indent="1"/>
    </xf>
    <xf numFmtId="0" fontId="5" fillId="33" borderId="11" xfId="0" applyFont="1" applyFill="1" applyBorder="1" applyAlignment="1">
      <alignment horizontal="right" indent="1"/>
    </xf>
    <xf numFmtId="0" fontId="5" fillId="34" borderId="17" xfId="0" applyFont="1" applyFill="1" applyBorder="1" applyAlignment="1">
      <alignment horizontal="right" indent="1"/>
    </xf>
    <xf numFmtId="0" fontId="0" fillId="33" borderId="10" xfId="0" applyFont="1" applyFill="1" applyBorder="1" applyAlignment="1">
      <alignment horizontal="right" indent="1"/>
    </xf>
    <xf numFmtId="0" fontId="0" fillId="33" borderId="11" xfId="0" applyFont="1" applyFill="1" applyBorder="1" applyAlignment="1">
      <alignment horizontal="right" indent="1"/>
    </xf>
    <xf numFmtId="0" fontId="0" fillId="33" borderId="17" xfId="0" applyFont="1" applyFill="1" applyBorder="1" applyAlignment="1">
      <alignment horizontal="right" indent="1"/>
    </xf>
    <xf numFmtId="16" fontId="0" fillId="33" borderId="18" xfId="0" applyNumberFormat="1" applyFont="1" applyFill="1" applyBorder="1" applyAlignment="1">
      <alignment horizontal="right" indent="1"/>
    </xf>
    <xf numFmtId="0" fontId="9" fillId="33" borderId="10" xfId="0" applyFont="1" applyFill="1" applyBorder="1" applyAlignment="1">
      <alignment horizontal="right" indent="3"/>
    </xf>
    <xf numFmtId="0" fontId="0" fillId="34" borderId="11" xfId="0" applyFont="1" applyFill="1" applyBorder="1" applyAlignment="1">
      <alignment horizontal="right" indent="1"/>
    </xf>
    <xf numFmtId="0" fontId="0" fillId="34" borderId="31" xfId="0" applyFont="1" applyFill="1" applyBorder="1" applyAlignment="1">
      <alignment horizontal="right" indent="1"/>
    </xf>
    <xf numFmtId="0" fontId="7" fillId="0" borderId="32" xfId="0" applyFont="1" applyBorder="1" applyAlignment="1">
      <alignment horizontal="right" indent="4"/>
    </xf>
    <xf numFmtId="0" fontId="7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7" fillId="33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 horizontal="right" indent="1"/>
    </xf>
    <xf numFmtId="0" fontId="0" fillId="34" borderId="11" xfId="0" applyFont="1" applyFill="1" applyBorder="1" applyAlignment="1">
      <alignment horizontal="right" indent="1"/>
    </xf>
    <xf numFmtId="0" fontId="8" fillId="33" borderId="17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right" indent="4"/>
    </xf>
    <xf numFmtId="0" fontId="9" fillId="34" borderId="10" xfId="0" applyFont="1" applyFill="1" applyBorder="1" applyAlignment="1">
      <alignment horizontal="right" indent="2"/>
    </xf>
    <xf numFmtId="0" fontId="9" fillId="34" borderId="1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right" indent="2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right" indent="2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right" indent="2"/>
    </xf>
    <xf numFmtId="0" fontId="7" fillId="34" borderId="19" xfId="0" applyFont="1" applyFill="1" applyBorder="1" applyAlignment="1">
      <alignment horizontal="right" indent="2"/>
    </xf>
    <xf numFmtId="0" fontId="7" fillId="34" borderId="25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right" indent="4"/>
    </xf>
    <xf numFmtId="0" fontId="9" fillId="34" borderId="11" xfId="0" applyFont="1" applyFill="1" applyBorder="1" applyAlignment="1">
      <alignment horizontal="right" indent="3"/>
    </xf>
    <xf numFmtId="0" fontId="7" fillId="34" borderId="32" xfId="0" applyFont="1" applyFill="1" applyBorder="1" applyAlignment="1">
      <alignment horizontal="right" indent="4"/>
    </xf>
    <xf numFmtId="0" fontId="7" fillId="34" borderId="18" xfId="0" applyFont="1" applyFill="1" applyBorder="1" applyAlignment="1">
      <alignment horizontal="right" indent="3"/>
    </xf>
    <xf numFmtId="0" fontId="7" fillId="34" borderId="20" xfId="0" applyFont="1" applyFill="1" applyBorder="1" applyAlignment="1">
      <alignment horizontal="right" indent="4"/>
    </xf>
    <xf numFmtId="0" fontId="9" fillId="34" borderId="10" xfId="0" applyFont="1" applyFill="1" applyBorder="1" applyAlignment="1">
      <alignment horizontal="right" indent="3"/>
    </xf>
    <xf numFmtId="0" fontId="7" fillId="0" borderId="30" xfId="0" applyFont="1" applyBorder="1" applyAlignment="1">
      <alignment horizontal="center"/>
    </xf>
    <xf numFmtId="0" fontId="0" fillId="34" borderId="33" xfId="0" applyFont="1" applyFill="1" applyBorder="1" applyAlignment="1">
      <alignment horizontal="right" indent="1"/>
    </xf>
    <xf numFmtId="0" fontId="0" fillId="34" borderId="34" xfId="0" applyFont="1" applyFill="1" applyBorder="1" applyAlignment="1">
      <alignment horizontal="right" indent="1"/>
    </xf>
    <xf numFmtId="0" fontId="0" fillId="34" borderId="35" xfId="0" applyFont="1" applyFill="1" applyBorder="1" applyAlignment="1">
      <alignment horizontal="right" indent="1"/>
    </xf>
    <xf numFmtId="0" fontId="0" fillId="34" borderId="35" xfId="0" applyFont="1" applyFill="1" applyBorder="1" applyAlignment="1">
      <alignment horizontal="right" indent="1"/>
    </xf>
    <xf numFmtId="0" fontId="0" fillId="34" borderId="36" xfId="0" applyFont="1" applyFill="1" applyBorder="1" applyAlignment="1">
      <alignment horizontal="right" indent="1"/>
    </xf>
    <xf numFmtId="0" fontId="7" fillId="0" borderId="11" xfId="0" applyFont="1" applyBorder="1" applyAlignment="1">
      <alignment horizontal="right" indent="3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right" indent="4"/>
    </xf>
    <xf numFmtId="0" fontId="7" fillId="33" borderId="31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indent="4"/>
    </xf>
    <xf numFmtId="0" fontId="7" fillId="0" borderId="31" xfId="0" applyFont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vertical="center"/>
    </xf>
    <xf numFmtId="0" fontId="9" fillId="35" borderId="19" xfId="0" applyFont="1" applyFill="1" applyBorder="1" applyAlignment="1">
      <alignment horizontal="right" indent="4"/>
    </xf>
    <xf numFmtId="0" fontId="9" fillId="35" borderId="38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left" vertical="center"/>
    </xf>
    <xf numFmtId="0" fontId="9" fillId="35" borderId="24" xfId="0" applyFont="1" applyFill="1" applyBorder="1" applyAlignment="1">
      <alignment horizontal="right" indent="4"/>
    </xf>
    <xf numFmtId="0" fontId="9" fillId="35" borderId="17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right" indent="3"/>
    </xf>
    <xf numFmtId="0" fontId="7" fillId="34" borderId="10" xfId="0" applyFont="1" applyFill="1" applyBorder="1" applyAlignment="1">
      <alignment horizontal="right" indent="3"/>
    </xf>
    <xf numFmtId="0" fontId="7" fillId="34" borderId="17" xfId="0" applyFont="1" applyFill="1" applyBorder="1" applyAlignment="1">
      <alignment horizontal="right" indent="3"/>
    </xf>
    <xf numFmtId="0" fontId="7" fillId="33" borderId="30" xfId="0" applyFont="1" applyFill="1" applyBorder="1" applyAlignment="1">
      <alignment horizontal="center"/>
    </xf>
    <xf numFmtId="0" fontId="9" fillId="0" borderId="18" xfId="0" applyFont="1" applyBorder="1" applyAlignment="1">
      <alignment horizontal="right" indent="3"/>
    </xf>
    <xf numFmtId="0" fontId="9" fillId="0" borderId="10" xfId="0" applyFont="1" applyBorder="1" applyAlignment="1">
      <alignment horizontal="right" indent="3"/>
    </xf>
    <xf numFmtId="0" fontId="7" fillId="0" borderId="30" xfId="0" applyFont="1" applyBorder="1" applyAlignment="1">
      <alignment horizontal="right" indent="4"/>
    </xf>
    <xf numFmtId="0" fontId="7" fillId="0" borderId="30" xfId="0" applyFont="1" applyBorder="1" applyAlignment="1">
      <alignment horizontal="right" indent="3"/>
    </xf>
    <xf numFmtId="0" fontId="7" fillId="0" borderId="22" xfId="0" applyFont="1" applyBorder="1" applyAlignment="1">
      <alignment horizontal="right" indent="2"/>
    </xf>
    <xf numFmtId="0" fontId="7" fillId="0" borderId="12" xfId="0" applyFont="1" applyBorder="1" applyAlignment="1">
      <alignment horizontal="right" indent="4"/>
    </xf>
    <xf numFmtId="0" fontId="7" fillId="0" borderId="31" xfId="0" applyFont="1" applyBorder="1" applyAlignment="1">
      <alignment horizontal="right" indent="2"/>
    </xf>
    <xf numFmtId="0" fontId="9" fillId="35" borderId="10" xfId="0" applyFont="1" applyFill="1" applyBorder="1" applyAlignment="1">
      <alignment horizontal="right" indent="3"/>
    </xf>
    <xf numFmtId="0" fontId="9" fillId="35" borderId="10" xfId="0" applyFont="1" applyFill="1" applyBorder="1" applyAlignment="1">
      <alignment horizontal="right" indent="2"/>
    </xf>
    <xf numFmtId="0" fontId="9" fillId="35" borderId="10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right" indent="4"/>
    </xf>
    <xf numFmtId="0" fontId="9" fillId="35" borderId="11" xfId="0" applyFont="1" applyFill="1" applyBorder="1" applyAlignment="1">
      <alignment horizontal="right" indent="3"/>
    </xf>
    <xf numFmtId="0" fontId="9" fillId="35" borderId="38" xfId="0" applyFont="1" applyFill="1" applyBorder="1" applyAlignment="1">
      <alignment horizontal="right" indent="2"/>
    </xf>
    <xf numFmtId="0" fontId="9" fillId="35" borderId="17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right" indent="3"/>
    </xf>
    <xf numFmtId="0" fontId="9" fillId="35" borderId="17" xfId="0" applyFont="1" applyFill="1" applyBorder="1" applyAlignment="1">
      <alignment horizontal="right" indent="2"/>
    </xf>
    <xf numFmtId="0" fontId="7" fillId="33" borderId="22" xfId="0" applyFont="1" applyFill="1" applyBorder="1" applyAlignment="1">
      <alignment horizontal="left"/>
    </xf>
    <xf numFmtId="0" fontId="0" fillId="34" borderId="40" xfId="0" applyFont="1" applyFill="1" applyBorder="1" applyAlignment="1">
      <alignment horizontal="right" indent="1"/>
    </xf>
    <xf numFmtId="0" fontId="0" fillId="34" borderId="41" xfId="0" applyFont="1" applyFill="1" applyBorder="1" applyAlignment="1">
      <alignment horizontal="right" indent="1"/>
    </xf>
    <xf numFmtId="0" fontId="0" fillId="34" borderId="42" xfId="0" applyFont="1" applyFill="1" applyBorder="1" applyAlignment="1">
      <alignment horizontal="right" indent="1"/>
    </xf>
    <xf numFmtId="0" fontId="0" fillId="34" borderId="43" xfId="0" applyFont="1" applyFill="1" applyBorder="1" applyAlignment="1">
      <alignment horizontal="right" indent="1"/>
    </xf>
    <xf numFmtId="0" fontId="0" fillId="34" borderId="44" xfId="0" applyFont="1" applyFill="1" applyBorder="1" applyAlignment="1">
      <alignment horizontal="right" indent="1"/>
    </xf>
    <xf numFmtId="0" fontId="7" fillId="34" borderId="1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right" indent="2"/>
    </xf>
    <xf numFmtId="0" fontId="7" fillId="34" borderId="17" xfId="0" applyFont="1" applyFill="1" applyBorder="1" applyAlignment="1">
      <alignment horizontal="right" indent="2"/>
    </xf>
    <xf numFmtId="0" fontId="7" fillId="33" borderId="23" xfId="0" applyFont="1" applyFill="1" applyBorder="1" applyAlignment="1">
      <alignment horizontal="right" indent="2"/>
    </xf>
    <xf numFmtId="0" fontId="7" fillId="0" borderId="24" xfId="0" applyFont="1" applyFill="1" applyBorder="1" applyAlignment="1">
      <alignment horizontal="right" indent="2"/>
    </xf>
    <xf numFmtId="0" fontId="9" fillId="35" borderId="19" xfId="0" applyFont="1" applyFill="1" applyBorder="1" applyAlignment="1">
      <alignment horizontal="right" indent="2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vertical="center"/>
    </xf>
    <xf numFmtId="0" fontId="9" fillId="35" borderId="45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right" indent="2"/>
    </xf>
    <xf numFmtId="0" fontId="9" fillId="35" borderId="24" xfId="0" applyFont="1" applyFill="1" applyBorder="1" applyAlignment="1">
      <alignment horizontal="right" indent="2"/>
    </xf>
    <xf numFmtId="0" fontId="9" fillId="35" borderId="3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right" indent="2"/>
    </xf>
    <xf numFmtId="0" fontId="9" fillId="35" borderId="11" xfId="0" applyFont="1" applyFill="1" applyBorder="1" applyAlignment="1">
      <alignment horizontal="right" indent="2"/>
    </xf>
    <xf numFmtId="0" fontId="7" fillId="0" borderId="41" xfId="0" applyFont="1" applyBorder="1" applyAlignment="1">
      <alignment horizontal="right" indent="2"/>
    </xf>
    <xf numFmtId="0" fontId="7" fillId="0" borderId="43" xfId="0" applyFont="1" applyBorder="1" applyAlignment="1">
      <alignment horizontal="right" indent="2"/>
    </xf>
    <xf numFmtId="0" fontId="7" fillId="0" borderId="44" xfId="0" applyFont="1" applyBorder="1" applyAlignment="1">
      <alignment horizontal="right" indent="2"/>
    </xf>
    <xf numFmtId="0" fontId="9" fillId="35" borderId="17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right" indent="3"/>
    </xf>
    <xf numFmtId="0" fontId="7" fillId="35" borderId="31" xfId="0" applyFont="1" applyFill="1" applyBorder="1" applyAlignment="1">
      <alignment horizontal="right" indent="3"/>
    </xf>
    <xf numFmtId="0" fontId="9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34" borderId="18" xfId="0" applyFont="1" applyFill="1" applyBorder="1" applyAlignment="1">
      <alignment horizontal="right" indent="3"/>
    </xf>
    <xf numFmtId="0" fontId="7" fillId="34" borderId="11" xfId="0" applyFont="1" applyFill="1" applyBorder="1" applyAlignment="1">
      <alignment horizontal="right" indent="3"/>
    </xf>
    <xf numFmtId="0" fontId="10" fillId="0" borderId="0" xfId="0" applyFont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9" fillId="34" borderId="26" xfId="0" applyFont="1" applyFill="1" applyBorder="1" applyAlignment="1">
      <alignment horizontal="right" indent="4"/>
    </xf>
    <xf numFmtId="0" fontId="9" fillId="35" borderId="20" xfId="0" applyFont="1" applyFill="1" applyBorder="1" applyAlignment="1">
      <alignment horizontal="right" indent="4"/>
    </xf>
    <xf numFmtId="0" fontId="7" fillId="33" borderId="28" xfId="0" applyFont="1" applyFill="1" applyBorder="1" applyAlignment="1">
      <alignment horizontal="right" indent="4"/>
    </xf>
    <xf numFmtId="0" fontId="7" fillId="33" borderId="18" xfId="0" applyFont="1" applyFill="1" applyBorder="1" applyAlignment="1">
      <alignment horizontal="right" indent="3"/>
    </xf>
    <xf numFmtId="0" fontId="7" fillId="0" borderId="21" xfId="0" applyFont="1" applyBorder="1" applyAlignment="1">
      <alignment horizontal="right" indent="4"/>
    </xf>
    <xf numFmtId="0" fontId="8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right" indent="4"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indent="4"/>
    </xf>
    <xf numFmtId="0" fontId="7" fillId="34" borderId="0" xfId="0" applyFont="1" applyFill="1" applyBorder="1" applyAlignment="1">
      <alignment horizontal="right" indent="3"/>
    </xf>
    <xf numFmtId="0" fontId="5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indent="4"/>
    </xf>
    <xf numFmtId="0" fontId="9" fillId="34" borderId="0" xfId="0" applyFont="1" applyFill="1" applyBorder="1" applyAlignment="1">
      <alignment horizontal="right" indent="3"/>
    </xf>
    <xf numFmtId="0" fontId="11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 indent="4"/>
    </xf>
    <xf numFmtId="0" fontId="9" fillId="33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indent="4"/>
    </xf>
    <xf numFmtId="0" fontId="7" fillId="33" borderId="27" xfId="0" applyFont="1" applyFill="1" applyBorder="1" applyAlignment="1">
      <alignment horizontal="right" indent="4"/>
    </xf>
    <xf numFmtId="0" fontId="5" fillId="34" borderId="18" xfId="0" applyFont="1" applyFill="1" applyBorder="1" applyAlignment="1">
      <alignment horizontal="right" indent="1"/>
    </xf>
    <xf numFmtId="0" fontId="5" fillId="33" borderId="31" xfId="0" applyFont="1" applyFill="1" applyBorder="1" applyAlignment="1">
      <alignment horizontal="right" indent="1"/>
    </xf>
    <xf numFmtId="0" fontId="6" fillId="33" borderId="18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zoomScale="130" zoomScaleNormal="130" zoomScalePageLayoutView="0" workbookViewId="0" topLeftCell="A1">
      <selection activeCell="U7" sqref="U7"/>
    </sheetView>
  </sheetViews>
  <sheetFormatPr defaultColWidth="11.421875" defaultRowHeight="12.75"/>
  <cols>
    <col min="1" max="1" width="7.7109375" style="3" customWidth="1"/>
    <col min="2" max="2" width="24.7109375" style="0" customWidth="1"/>
    <col min="3" max="3" width="6.421875" style="0" customWidth="1"/>
    <col min="4" max="4" width="6.140625" style="0" customWidth="1"/>
    <col min="5" max="5" width="6.28125" style="0" customWidth="1"/>
    <col min="6" max="6" width="5.7109375" style="0" customWidth="1"/>
    <col min="7" max="8" width="7.281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6.57421875" style="0" customWidth="1"/>
    <col min="16" max="16" width="7.421875" style="0" customWidth="1"/>
    <col min="17" max="18" width="6.28125" style="0" customWidth="1"/>
    <col min="19" max="19" width="7.421875" style="0" customWidth="1"/>
  </cols>
  <sheetData>
    <row r="2" spans="1:19" ht="15.75">
      <c r="A2" s="223" t="s">
        <v>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ht="13.5" thickBot="1"/>
    <row r="4" spans="1:19" ht="13.5" thickBot="1">
      <c r="A4" s="16" t="s">
        <v>14</v>
      </c>
      <c r="B4" s="221" t="s">
        <v>0</v>
      </c>
      <c r="C4" s="224" t="s">
        <v>6</v>
      </c>
      <c r="D4" s="220"/>
      <c r="E4" s="219" t="s">
        <v>19</v>
      </c>
      <c r="F4" s="220"/>
      <c r="G4" s="219" t="s">
        <v>4</v>
      </c>
      <c r="H4" s="220"/>
      <c r="I4" s="219" t="s">
        <v>5</v>
      </c>
      <c r="J4" s="220"/>
      <c r="K4" s="219" t="s">
        <v>7</v>
      </c>
      <c r="L4" s="220"/>
      <c r="M4" s="219" t="s">
        <v>30</v>
      </c>
      <c r="N4" s="220"/>
      <c r="O4" s="219" t="s">
        <v>15</v>
      </c>
      <c r="P4" s="219"/>
      <c r="Q4" s="224" t="s">
        <v>20</v>
      </c>
      <c r="R4" s="220"/>
      <c r="S4" s="221" t="s">
        <v>13</v>
      </c>
    </row>
    <row r="5" spans="1:19" ht="13.5" thickBot="1">
      <c r="A5" s="12" t="s">
        <v>18</v>
      </c>
      <c r="B5" s="222"/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  <c r="H5" s="18" t="s">
        <v>8</v>
      </c>
      <c r="I5" s="17" t="s">
        <v>9</v>
      </c>
      <c r="J5" s="18" t="s">
        <v>8</v>
      </c>
      <c r="K5" s="17" t="s">
        <v>9</v>
      </c>
      <c r="L5" s="18" t="s">
        <v>8</v>
      </c>
      <c r="M5" s="17" t="s">
        <v>9</v>
      </c>
      <c r="N5" s="18" t="s">
        <v>8</v>
      </c>
      <c r="O5" s="17" t="s">
        <v>9</v>
      </c>
      <c r="P5" s="18" t="s">
        <v>8</v>
      </c>
      <c r="Q5" s="17" t="s">
        <v>9</v>
      </c>
      <c r="R5" s="19" t="s">
        <v>8</v>
      </c>
      <c r="S5" s="222"/>
    </row>
    <row r="6" spans="1:19" ht="15">
      <c r="A6" s="83" t="s">
        <v>1</v>
      </c>
      <c r="B6" s="304" t="s">
        <v>40</v>
      </c>
      <c r="C6" s="133">
        <v>4</v>
      </c>
      <c r="D6" s="134" t="str">
        <f>IF(C6=1,21,IF(C6=2,20,IF(C6=3,19,IF(C6=4,18,IF(C6=5,17,IF(C6=6,16,IF(C6=7,15,"")))))))&amp;IF(C6=8,14,IF(C6=9,13,IF(C6=10,12,IF(C6=11,11,IF(C6=12,10,IF(C6=13,9,""))))))&amp;IF(C6=14,8,IF(C6=15,7,IF(C6=16,6,IF(C6=17,5,IF(C6=18,4,IF(C6=19,3,""))))))&amp;IF(C6=20,2,IF(C6=21,1,""))&amp;IF(C6=0,0,"")</f>
        <v>18</v>
      </c>
      <c r="E6" s="133">
        <v>11</v>
      </c>
      <c r="F6" s="134" t="str">
        <f>IF(E6=1,21,IF(E6=2,20,IF(E6=3,19,IF(E6=4,18,IF(E6=5,17,IF(E6=6,16,IF(E6=7,15,"")))))))&amp;IF(E6=8,14,IF(E6=9,13,IF(E6=10,12,IF(E6=11,11,IF(E6=12,10,IF(E6=13,9,""))))))&amp;IF(E6=14,8,IF(E6=15,7,IF(E6=16,6,IF(E6=17,5,IF(E6=18,4,IF(E6=19,3,""))))))&amp;IF(E6=20,2,IF(E6=21,1,""))&amp;IF(E6=0,0,"")</f>
        <v>11</v>
      </c>
      <c r="G6" s="133">
        <v>6</v>
      </c>
      <c r="H6" s="134" t="str">
        <f>IF(G6=1,21,IF(G6=2,20,IF(G6=3,19,IF(G6=4,18,IF(G6=5,17,IF(G6=6,16,IF(G6=7,15,"")))))))&amp;IF(G6=8,14,IF(G6=9,13,IF(G6=10,12,IF(G6=11,11,IF(G6=12,10,IF(G6=13,9,""))))))&amp;IF(G6=14,8,IF(G6=15,7,IF(G6=16,6,IF(G6=17,5,IF(G6=18,4,IF(G6=19,3,""))))))&amp;IF(G6=20,2,IF(G6=21,1,""))&amp;IF(G6=0,0,"")</f>
        <v>16</v>
      </c>
      <c r="I6" s="133">
        <v>10</v>
      </c>
      <c r="J6" s="134" t="str">
        <f>IF(I6=1,21,IF(I6=2,20,IF(I6=3,19,IF(I6=4,18,IF(I6=5,17,IF(I6=6,16,IF(I6=7,15,"")))))))&amp;IF(I6=8,14,IF(I6=9,13,IF(I6=10,12,IF(I6=11,11,IF(I6=12,10,IF(I6=13,9,""))))))&amp;IF(I6=14,8,IF(I6=15,7,IF(I6=16,6,IF(I6=17,5,IF(I6=18,4,IF(I6=19,3,""))))))&amp;IF(I6=20,2,IF(I6=21,1,""))&amp;IF(I6=0,0,"")</f>
        <v>12</v>
      </c>
      <c r="K6" s="133">
        <v>1</v>
      </c>
      <c r="L6" s="134" t="str">
        <f>IF(K6=1,21,IF(K6=2,20,IF(K6=3,19,IF(K6=4,18,IF(K6=5,17,IF(K6=6,16,IF(K6=7,15,"")))))))&amp;IF(K6=8,14,IF(K6=9,13,IF(K6=10,12,IF(K6=11,11,IF(K6=12,10,IF(K6=13,9,""))))))&amp;IF(K6=14,8,IF(K6=15,7,IF(K6=16,6,IF(K6=17,5,IF(K6=18,4,IF(K6=19,3,""))))))&amp;IF(K6=20,2,IF(K6=21,1,""))&amp;IF(K6=0,0,"")</f>
        <v>21</v>
      </c>
      <c r="M6" s="133">
        <v>14</v>
      </c>
      <c r="N6" s="134" t="str">
        <f>IF(M6=1,21,IF(M6=2,20,IF(M6=3,19,IF(M6=4,18,IF(M6=5,17,IF(M6=6,16,IF(M6=7,15,"")))))))&amp;IF(M6=8,14,IF(M6=9,13,IF(M6=10,12,IF(M6=11,11,IF(M6=12,10,IF(M6=13,9,""))))))&amp;IF(M6=14,8,IF(M6=15,7,IF(M6=16,6,IF(M6=17,5,IF(M6=18,4,IF(M6=19,3,""))))))&amp;IF(M6=20,2,IF(M6=21,1,""))&amp;IF(M6=0,0,"")</f>
        <v>8</v>
      </c>
      <c r="O6" s="133">
        <v>2</v>
      </c>
      <c r="P6" s="134" t="str">
        <f>IF(O6=1,21,IF(O6=2,20,IF(O6=3,19,IF(O6=4,18,IF(O6=5,17,IF(O6=6,16,IF(O6=7,15,"")))))))&amp;IF(O6=8,14,IF(O6=9,13,IF(O6=10,12,IF(O6=11,11,IF(O6=12,10,IF(O6=13,9,""))))))&amp;IF(O6=14,8,IF(O6=15,7,IF(O6=16,6,IF(O6=17,5,IF(O6=18,4,IF(O6=19,3,""))))))&amp;IF(O6=20,2,IF(O6=21,1,""))&amp;IF(O6=0,0,"")</f>
        <v>20</v>
      </c>
      <c r="Q6" s="133">
        <v>1</v>
      </c>
      <c r="R6" s="134" t="str">
        <f>IF(Q6=1,21,IF(Q6=2,20,IF(Q6=3,19,IF(Q6=4,18,IF(Q6=5,17,IF(Q6=6,16,IF(Q6=7,15,"")))))))&amp;IF(Q6=8,14,IF(Q6=9,13,IF(Q6=10,12,IF(Q6=11,11,IF(Q6=12,10,IF(Q6=13,9,""))))))&amp;IF(Q6=14,8,IF(Q6=15,7,IF(Q6=16,6,IF(Q6=17,5,IF(Q6=18,4,IF(Q6=19,3,""))))))&amp;IF(Q6=20,2,IF(Q6=21,1,""))&amp;IF(Q6=0,0,"")</f>
        <v>21</v>
      </c>
      <c r="S6" s="302">
        <f>D6+F6+H6+J6+L6+N6+P6+R6</f>
        <v>127</v>
      </c>
    </row>
    <row r="7" spans="1:19" ht="15">
      <c r="A7" s="84" t="s">
        <v>2</v>
      </c>
      <c r="B7" s="305" t="s">
        <v>34</v>
      </c>
      <c r="C7" s="136">
        <v>7</v>
      </c>
      <c r="D7" s="182" t="str">
        <f>IF(C7=1,21,IF(C7=2,20,IF(C7=3,19,IF(C7=4,18,IF(C7=5,17,IF(C7=6,16,IF(C7=7,15,"")))))))&amp;IF(C7=8,14,IF(C7=9,13,IF(C7=10,12,IF(C7=11,11,IF(C7=12,10,IF(C7=13,9,""))))))&amp;IF(C7=14,8,IF(C7=15,7,IF(C7=16,6,IF(C7=17,5,IF(C7=18,4,IF(C7=19,3,""))))))&amp;IF(C7=20,2,IF(C7=21,1,""))&amp;IF(C7=0,0,"")</f>
        <v>15</v>
      </c>
      <c r="E7" s="136">
        <v>16</v>
      </c>
      <c r="F7" s="182" t="str">
        <f>IF(E7=1,21,IF(E7=2,20,IF(E7=3,19,IF(E7=4,18,IF(E7=5,17,IF(E7=6,16,IF(E7=7,15,"")))))))&amp;IF(E7=8,14,IF(E7=9,13,IF(E7=10,12,IF(E7=11,11,IF(E7=12,10,IF(E7=13,9,""))))))&amp;IF(E7=14,8,IF(E7=15,7,IF(E7=16,6,IF(E7=17,5,IF(E7=18,4,IF(E7=19,3,""))))))&amp;IF(E7=20,2,IF(E7=21,1,""))&amp;IF(E7=0,0,"")</f>
        <v>6</v>
      </c>
      <c r="G7" s="136">
        <v>2</v>
      </c>
      <c r="H7" s="182" t="str">
        <f>IF(G7=1,21,IF(G7=2,20,IF(G7=3,19,IF(G7=4,18,IF(G7=5,17,IF(G7=6,16,IF(G7=7,15,"")))))))&amp;IF(G7=8,14,IF(G7=9,13,IF(G7=10,12,IF(G7=11,11,IF(G7=12,10,IF(G7=13,9,""))))))&amp;IF(G7=14,8,IF(G7=15,7,IF(G7=16,6,IF(G7=17,5,IF(G7=18,4,IF(G7=19,3,""))))))&amp;IF(G7=20,2,IF(G7=21,1,""))&amp;IF(G7=0,0,"")</f>
        <v>20</v>
      </c>
      <c r="I7" s="136">
        <v>12</v>
      </c>
      <c r="J7" s="182" t="str">
        <f>IF(I7=1,21,IF(I7=2,20,IF(I7=3,19,IF(I7=4,18,IF(I7=5,17,IF(I7=6,16,IF(I7=7,15,"")))))))&amp;IF(I7=8,14,IF(I7=9,13,IF(I7=10,12,IF(I7=11,11,IF(I7=12,10,IF(I7=13,9,""))))))&amp;IF(I7=14,8,IF(I7=15,7,IF(I7=16,6,IF(I7=17,5,IF(I7=18,4,IF(I7=19,3,""))))))&amp;IF(I7=20,2,IF(I7=21,1,""))&amp;IF(I7=0,0,"")</f>
        <v>10</v>
      </c>
      <c r="K7" s="136">
        <v>6</v>
      </c>
      <c r="L7" s="182" t="str">
        <f>IF(K7=1,21,IF(K7=2,20,IF(K7=3,19,IF(K7=4,18,IF(K7=5,17,IF(K7=6,16,IF(K7=7,15,"")))))))&amp;IF(K7=8,14,IF(K7=9,13,IF(K7=10,12,IF(K7=11,11,IF(K7=12,10,IF(K7=13,9,""))))))&amp;IF(K7=14,8,IF(K7=15,7,IF(K7=16,6,IF(K7=17,5,IF(K7=18,4,IF(K7=19,3,""))))))&amp;IF(K7=20,2,IF(K7=21,1,""))&amp;IF(K7=0,0,"")</f>
        <v>16</v>
      </c>
      <c r="M7" s="136">
        <v>9</v>
      </c>
      <c r="N7" s="182" t="str">
        <f>IF(M7=1,21,IF(M7=2,20,IF(M7=3,19,IF(M7=4,18,IF(M7=5,17,IF(M7=6,16,IF(M7=7,15,"")))))))&amp;IF(M7=8,14,IF(M7=9,13,IF(M7=10,12,IF(M7=11,11,IF(M7=12,10,IF(M7=13,9,""))))))&amp;IF(M7=14,8,IF(M7=15,7,IF(M7=16,6,IF(M7=17,5,IF(M7=18,4,IF(M7=19,3,""))))))&amp;IF(M7=20,2,IF(M7=21,1,""))&amp;IF(M7=0,0,"")</f>
        <v>13</v>
      </c>
      <c r="O7" s="136">
        <v>7</v>
      </c>
      <c r="P7" s="182" t="str">
        <f>IF(O7=1,21,IF(O7=2,20,IF(O7=3,19,IF(O7=4,18,IF(O7=5,17,IF(O7=6,16,IF(O7=7,15,"")))))))&amp;IF(O7=8,14,IF(O7=9,13,IF(O7=10,12,IF(O7=11,11,IF(O7=12,10,IF(O7=13,9,""))))))&amp;IF(O7=14,8,IF(O7=15,7,IF(O7=16,6,IF(O7=17,5,IF(O7=18,4,IF(O7=19,3,""))))))&amp;IF(O7=20,2,IF(O7=21,1,""))&amp;IF(O7=0,0,"")</f>
        <v>15</v>
      </c>
      <c r="Q7" s="136">
        <v>2</v>
      </c>
      <c r="R7" s="182" t="str">
        <f>IF(Q7=1,21,IF(Q7=2,20,IF(Q7=3,19,IF(Q7=4,18,IF(Q7=5,17,IF(Q7=6,16,IF(Q7=7,15,"")))))))&amp;IF(Q7=8,14,IF(Q7=9,13,IF(Q7=10,12,IF(Q7=11,11,IF(Q7=12,10,IF(Q7=13,9,""))))))&amp;IF(Q7=14,8,IF(Q7=15,7,IF(Q7=16,6,IF(Q7=17,5,IF(Q7=18,4,IF(Q7=19,3,""))))))&amp;IF(Q7=20,2,IF(Q7=21,1,""))&amp;IF(Q7=0,0,"")</f>
        <v>20</v>
      </c>
      <c r="S7" s="84">
        <f>D7+F7+H7+J7+L7+N7+P7+R7</f>
        <v>115</v>
      </c>
    </row>
    <row r="8" spans="1:19" ht="15.75" thickBot="1">
      <c r="A8" s="85" t="s">
        <v>3</v>
      </c>
      <c r="B8" s="306" t="s">
        <v>41</v>
      </c>
      <c r="C8" s="181">
        <v>2</v>
      </c>
      <c r="D8" s="180" t="str">
        <f>IF(C8=1,21,IF(C8=2,20,IF(C8=3,19,IF(C8=4,18,IF(C8=5,17,IF(C8=6,16,IF(C8=7,15,"")))))))&amp;IF(C8=8,14,IF(C8=9,13,IF(C8=10,12,IF(C8=11,11,IF(C8=12,10,IF(C8=13,9,""))))))&amp;IF(C8=14,8,IF(C8=15,7,IF(C8=16,6,IF(C8=17,5,IF(C8=18,4,IF(C8=19,3,""))))))&amp;IF(C8=20,2,IF(C8=21,1,""))&amp;IF(C8=0,0,"")</f>
        <v>20</v>
      </c>
      <c r="E8" s="181">
        <v>12</v>
      </c>
      <c r="F8" s="180" t="str">
        <f>IF(E8=1,21,IF(E8=2,20,IF(E8=3,19,IF(E8=4,18,IF(E8=5,17,IF(E8=6,16,IF(E8=7,15,"")))))))&amp;IF(E8=8,14,IF(E8=9,13,IF(E8=10,12,IF(E8=11,11,IF(E8=12,10,IF(E8=13,9,""))))))&amp;IF(E8=14,8,IF(E8=15,7,IF(E8=16,6,IF(E8=17,5,IF(E8=18,4,IF(E8=19,3,""))))))&amp;IF(E8=20,2,IF(E8=21,1,""))&amp;IF(E8=0,0,"")</f>
        <v>10</v>
      </c>
      <c r="G8" s="181">
        <v>4</v>
      </c>
      <c r="H8" s="180" t="str">
        <f>IF(G8=1,21,IF(G8=2,20,IF(G8=3,19,IF(G8=4,18,IF(G8=5,17,IF(G8=6,16,IF(G8=7,15,"")))))))&amp;IF(G8=8,14,IF(G8=9,13,IF(G8=10,12,IF(G8=11,11,IF(G8=12,10,IF(G8=13,9,""))))))&amp;IF(G8=14,8,IF(G8=15,7,IF(G8=16,6,IF(G8=17,5,IF(G8=18,4,IF(G8=19,3,""))))))&amp;IF(G8=20,2,IF(G8=21,1,""))&amp;IF(G8=0,0,"")</f>
        <v>18</v>
      </c>
      <c r="I8" s="181">
        <v>14</v>
      </c>
      <c r="J8" s="180" t="str">
        <f>IF(I8=1,21,IF(I8=2,20,IF(I8=3,19,IF(I8=4,18,IF(I8=5,17,IF(I8=6,16,IF(I8=7,15,"")))))))&amp;IF(I8=8,14,IF(I8=9,13,IF(I8=10,12,IF(I8=11,11,IF(I8=12,10,IF(I8=13,9,""))))))&amp;IF(I8=14,8,IF(I8=15,7,IF(I8=16,6,IF(I8=17,5,IF(I8=18,4,IF(I8=19,3,""))))))&amp;IF(I8=20,2,IF(I8=21,1,""))&amp;IF(I8=0,0,"")</f>
        <v>8</v>
      </c>
      <c r="K8" s="181">
        <v>20</v>
      </c>
      <c r="L8" s="180" t="str">
        <f>IF(K8=1,21,IF(K8=2,20,IF(K8=3,19,IF(K8=4,18,IF(K8=5,17,IF(K8=6,16,IF(K8=7,15,"")))))))&amp;IF(K8=8,14,IF(K8=9,13,IF(K8=10,12,IF(K8=11,11,IF(K8=12,10,IF(K8=13,9,""))))))&amp;IF(K8=14,8,IF(K8=15,7,IF(K8=16,6,IF(K8=17,5,IF(K8=18,4,IF(K8=19,3,""))))))&amp;IF(K8=20,2,IF(K8=21,1,""))&amp;IF(K8=0,0,"")</f>
        <v>2</v>
      </c>
      <c r="M8" s="181">
        <v>5</v>
      </c>
      <c r="N8" s="180" t="str">
        <f>IF(M8=1,21,IF(M8=2,20,IF(M8=3,19,IF(M8=4,18,IF(M8=5,17,IF(M8=6,16,IF(M8=7,15,"")))))))&amp;IF(M8=8,14,IF(M8=9,13,IF(M8=10,12,IF(M8=11,11,IF(M8=12,10,IF(M8=13,9,""))))))&amp;IF(M8=14,8,IF(M8=15,7,IF(M8=16,6,IF(M8=17,5,IF(M8=18,4,IF(M8=19,3,""))))))&amp;IF(M8=20,2,IF(M8=21,1,""))&amp;IF(M8=0,0,"")</f>
        <v>17</v>
      </c>
      <c r="O8" s="181">
        <v>1</v>
      </c>
      <c r="P8" s="180" t="str">
        <f>IF(O8=1,21,IF(O8=2,20,IF(O8=3,19,IF(O8=4,18,IF(O8=5,17,IF(O8=6,16,IF(O8=7,15,"")))))))&amp;IF(O8=8,14,IF(O8=9,13,IF(O8=10,12,IF(O8=11,11,IF(O8=12,10,IF(O8=13,9,""))))))&amp;IF(O8=14,8,IF(O8=15,7,IF(O8=16,6,IF(O8=17,5,IF(O8=18,4,IF(O8=19,3,""))))))&amp;IF(O8=20,2,IF(O8=21,1,""))&amp;IF(O8=0,0,"")</f>
        <v>21</v>
      </c>
      <c r="Q8" s="181">
        <v>5</v>
      </c>
      <c r="R8" s="180" t="str">
        <f>IF(Q8=1,21,IF(Q8=2,20,IF(Q8=3,19,IF(Q8=4,18,IF(Q8=5,17,IF(Q8=6,16,IF(Q8=7,15,"")))))))&amp;IF(Q8=8,14,IF(Q8=9,13,IF(Q8=10,12,IF(Q8=11,11,IF(Q8=12,10,IF(Q8=13,9,""))))))&amp;IF(Q8=14,8,IF(Q8=15,7,IF(Q8=16,6,IF(Q8=17,5,IF(Q8=18,4,IF(Q8=19,3,""))))))&amp;IF(Q8=20,2,IF(Q8=21,1,""))&amp;IF(Q8=0,0,"")</f>
        <v>17</v>
      </c>
      <c r="S8" s="303">
        <f>D8+F8+H8+J8+L8+N8+P8+R8</f>
        <v>113</v>
      </c>
    </row>
    <row r="9" spans="1:19" ht="14.25">
      <c r="A9" s="89" t="s">
        <v>69</v>
      </c>
      <c r="B9" s="280" t="s">
        <v>32</v>
      </c>
      <c r="C9" s="133">
        <v>18</v>
      </c>
      <c r="D9" s="134" t="str">
        <f>IF(C9=1,21,IF(C9=2,20,IF(C9=3,19,IF(C9=4,18,IF(C9=5,17,IF(C9=6,16,IF(C9=7,15,"")))))))&amp;IF(C9=8,14,IF(C9=9,13,IF(C9=10,12,IF(C9=11,11,IF(C9=12,10,IF(C9=13,9,""))))))&amp;IF(C9=14,8,IF(C9=15,7,IF(C9=16,6,IF(C9=17,5,IF(C9=18,4,IF(C9=19,3,""))))))&amp;IF(C9=20,2,IF(C9=21,1,""))&amp;IF(C9=0,0,"")</f>
        <v>4</v>
      </c>
      <c r="E9" s="133">
        <v>1</v>
      </c>
      <c r="F9" s="134" t="str">
        <f>IF(E9=1,21,IF(E9=2,20,IF(E9=3,19,IF(E9=4,18,IF(E9=5,17,IF(E9=6,16,IF(E9=7,15,"")))))))&amp;IF(E9=8,14,IF(E9=9,13,IF(E9=10,12,IF(E9=11,11,IF(E9=12,10,IF(E9=13,9,""))))))&amp;IF(E9=14,8,IF(E9=15,7,IF(E9=16,6,IF(E9=17,5,IF(E9=18,4,IF(E9=19,3,""))))))&amp;IF(E9=20,2,IF(E9=21,1,""))&amp;IF(E9=0,0,"")</f>
        <v>21</v>
      </c>
      <c r="G9" s="133">
        <v>9</v>
      </c>
      <c r="H9" s="134" t="str">
        <f>IF(G9=1,21,IF(G9=2,20,IF(G9=3,19,IF(G9=4,18,IF(G9=5,17,IF(G9=6,16,IF(G9=7,15,"")))))))&amp;IF(G9=8,14,IF(G9=9,13,IF(G9=10,12,IF(G9=11,11,IF(G9=12,10,IF(G9=13,9,""))))))&amp;IF(G9=14,8,IF(G9=15,7,IF(G9=16,6,IF(G9=17,5,IF(G9=18,4,IF(G9=19,3,""))))))&amp;IF(G9=20,2,IF(G9=21,1,""))&amp;IF(G9=0,0,"")</f>
        <v>13</v>
      </c>
      <c r="I9" s="133">
        <v>2</v>
      </c>
      <c r="J9" s="134" t="str">
        <f>IF(I9=1,21,IF(I9=2,20,IF(I9=3,19,IF(I9=4,18,IF(I9=5,17,IF(I9=6,16,IF(I9=7,15,"")))))))&amp;IF(I9=8,14,IF(I9=9,13,IF(I9=10,12,IF(I9=11,11,IF(I9=12,10,IF(I9=13,9,""))))))&amp;IF(I9=14,8,IF(I9=15,7,IF(I9=16,6,IF(I9=17,5,IF(I9=18,4,IF(I9=19,3,""))))))&amp;IF(I9=20,2,IF(I9=21,1,""))&amp;IF(I9=0,0,"")</f>
        <v>20</v>
      </c>
      <c r="K9" s="133">
        <v>3</v>
      </c>
      <c r="L9" s="134" t="str">
        <f>IF(K9=1,21,IF(K9=2,20,IF(K9=3,19,IF(K9=4,18,IF(K9=5,17,IF(K9=6,16,IF(K9=7,15,"")))))))&amp;IF(K9=8,14,IF(K9=9,13,IF(K9=10,12,IF(K9=11,11,IF(K9=12,10,IF(K9=13,9,""))))))&amp;IF(K9=14,8,IF(K9=15,7,IF(K9=16,6,IF(K9=17,5,IF(K9=18,4,IF(K9=19,3,""))))))&amp;IF(K9=20,2,IF(K9=21,1,""))&amp;IF(K9=0,0,"")</f>
        <v>19</v>
      </c>
      <c r="M9" s="133">
        <v>10</v>
      </c>
      <c r="N9" s="134" t="str">
        <f>IF(M9=1,21,IF(M9=2,20,IF(M9=3,19,IF(M9=4,18,IF(M9=5,17,IF(M9=6,16,IF(M9=7,15,"")))))))&amp;IF(M9=8,14,IF(M9=9,13,IF(M9=10,12,IF(M9=11,11,IF(M9=12,10,IF(M9=13,9,""))))))&amp;IF(M9=14,8,IF(M9=15,7,IF(M9=16,6,IF(M9=17,5,IF(M9=18,4,IF(M9=19,3,""))))))&amp;IF(M9=20,2,IF(M9=21,1,""))&amp;IF(M9=0,0,"")</f>
        <v>12</v>
      </c>
      <c r="O9" s="133">
        <v>11</v>
      </c>
      <c r="P9" s="134" t="str">
        <f>IF(O9=1,21,IF(O9=2,20,IF(O9=3,19,IF(O9=4,18,IF(O9=5,17,IF(O9=6,16,IF(O9=7,15,"")))))))&amp;IF(O9=8,14,IF(O9=9,13,IF(O9=10,12,IF(O9=11,11,IF(O9=12,10,IF(O9=13,9,""))))))&amp;IF(O9=14,8,IF(O9=15,7,IF(O9=16,6,IF(O9=17,5,IF(O9=18,4,IF(O9=19,3,""))))))&amp;IF(O9=20,2,IF(O9=21,1,""))&amp;IF(O9=0,0,"")</f>
        <v>11</v>
      </c>
      <c r="Q9" s="133">
        <v>11</v>
      </c>
      <c r="R9" s="134" t="str">
        <f>IF(Q9=1,21,IF(Q9=2,20,IF(Q9=3,19,IF(Q9=4,18,IF(Q9=5,17,IF(Q9=6,16,IF(Q9=7,15,"")))))))&amp;IF(Q9=8,14,IF(Q9=9,13,IF(Q9=10,12,IF(Q9=11,11,IF(Q9=12,10,IF(Q9=13,9,""))))))&amp;IF(Q9=14,8,IF(Q9=15,7,IF(Q9=16,6,IF(Q9=17,5,IF(Q9=18,4,IF(Q9=19,3,""))))))&amp;IF(Q9=20,2,IF(Q9=21,1,""))&amp;IF(Q9=0,0,"")</f>
        <v>11</v>
      </c>
      <c r="S9" s="107">
        <f>D9+F9+H9+J9+L9+N9+P9+R9</f>
        <v>111</v>
      </c>
    </row>
    <row r="10" spans="1:19" ht="14.25">
      <c r="A10" s="86" t="s">
        <v>70</v>
      </c>
      <c r="B10" s="15" t="s">
        <v>36</v>
      </c>
      <c r="C10" s="136">
        <v>11</v>
      </c>
      <c r="D10" s="182" t="str">
        <f>IF(C10=1,21,IF(C10=2,20,IF(C10=3,19,IF(C10=4,18,IF(C10=5,17,IF(C10=6,16,IF(C10=7,15,"")))))))&amp;IF(C10=8,14,IF(C10=9,13,IF(C10=10,12,IF(C10=11,11,IF(C10=12,10,IF(C10=13,9,""))))))&amp;IF(C10=14,8,IF(C10=15,7,IF(C10=16,6,IF(C10=17,5,IF(C10=18,4,IF(C10=19,3,""))))))&amp;IF(C10=20,2,IF(C10=21,1,""))&amp;IF(C10=0,0,"")</f>
        <v>11</v>
      </c>
      <c r="E10" s="136">
        <v>8</v>
      </c>
      <c r="F10" s="182" t="str">
        <f>IF(E10=1,21,IF(E10=2,20,IF(E10=3,19,IF(E10=4,18,IF(E10=5,17,IF(E10=6,16,IF(E10=7,15,"")))))))&amp;IF(E10=8,14,IF(E10=9,13,IF(E10=10,12,IF(E10=11,11,IF(E10=12,10,IF(E10=13,9,""))))))&amp;IF(E10=14,8,IF(E10=15,7,IF(E10=16,6,IF(E10=17,5,IF(E10=18,4,IF(E10=19,3,""))))))&amp;IF(E10=20,2,IF(E10=21,1,""))&amp;IF(E10=0,0,"")</f>
        <v>14</v>
      </c>
      <c r="G10" s="136">
        <v>7</v>
      </c>
      <c r="H10" s="182" t="str">
        <f>IF(G10=1,21,IF(G10=2,20,IF(G10=3,19,IF(G10=4,18,IF(G10=5,17,IF(G10=6,16,IF(G10=7,15,"")))))))&amp;IF(G10=8,14,IF(G10=9,13,IF(G10=10,12,IF(G10=11,11,IF(G10=12,10,IF(G10=13,9,""))))))&amp;IF(G10=14,8,IF(G10=15,7,IF(G10=16,6,IF(G10=17,5,IF(G10=18,4,IF(G10=19,3,""))))))&amp;IF(G10=20,2,IF(G10=21,1,""))&amp;IF(G10=0,0,"")</f>
        <v>15</v>
      </c>
      <c r="I10" s="136">
        <v>5</v>
      </c>
      <c r="J10" s="182" t="str">
        <f>IF(I10=1,21,IF(I10=2,20,IF(I10=3,19,IF(I10=4,18,IF(I10=5,17,IF(I10=6,16,IF(I10=7,15,"")))))))&amp;IF(I10=8,14,IF(I10=9,13,IF(I10=10,12,IF(I10=11,11,IF(I10=12,10,IF(I10=13,9,""))))))&amp;IF(I10=14,8,IF(I10=15,7,IF(I10=16,6,IF(I10=17,5,IF(I10=18,4,IF(I10=19,3,""))))))&amp;IF(I10=20,2,IF(I10=21,1,""))&amp;IF(I10=0,0,"")</f>
        <v>17</v>
      </c>
      <c r="K10" s="136">
        <v>14</v>
      </c>
      <c r="L10" s="182" t="str">
        <f>IF(K10=1,21,IF(K10=2,20,IF(K10=3,19,IF(K10=4,18,IF(K10=5,17,IF(K10=6,16,IF(K10=7,15,"")))))))&amp;IF(K10=8,14,IF(K10=9,13,IF(K10=10,12,IF(K10=11,11,IF(K10=12,10,IF(K10=13,9,""))))))&amp;IF(K10=14,8,IF(K10=15,7,IF(K10=16,6,IF(K10=17,5,IF(K10=18,4,IF(K10=19,3,""))))))&amp;IF(K10=20,2,IF(K10=21,1,""))&amp;IF(K10=0,0,"")</f>
        <v>8</v>
      </c>
      <c r="M10" s="136">
        <v>2</v>
      </c>
      <c r="N10" s="182" t="str">
        <f>IF(M10=1,21,IF(M10=2,20,IF(M10=3,19,IF(M10=4,18,IF(M10=5,17,IF(M10=6,16,IF(M10=7,15,"")))))))&amp;IF(M10=8,14,IF(M10=9,13,IF(M10=10,12,IF(M10=11,11,IF(M10=12,10,IF(M10=13,9,""))))))&amp;IF(M10=14,8,IF(M10=15,7,IF(M10=16,6,IF(M10=17,5,IF(M10=18,4,IF(M10=19,3,""))))))&amp;IF(M10=20,2,IF(M10=21,1,""))&amp;IF(M10=0,0,"")</f>
        <v>20</v>
      </c>
      <c r="O10" s="136">
        <v>13</v>
      </c>
      <c r="P10" s="182" t="str">
        <f>IF(O10=1,21,IF(O10=2,20,IF(O10=3,19,IF(O10=4,18,IF(O10=5,17,IF(O10=6,16,IF(O10=7,15,"")))))))&amp;IF(O10=8,14,IF(O10=9,13,IF(O10=10,12,IF(O10=11,11,IF(O10=12,10,IF(O10=13,9,""))))))&amp;IF(O10=14,8,IF(O10=15,7,IF(O10=16,6,IF(O10=17,5,IF(O10=18,4,IF(O10=19,3,""))))))&amp;IF(O10=20,2,IF(O10=21,1,""))&amp;IF(O10=0,0,"")</f>
        <v>9</v>
      </c>
      <c r="Q10" s="136">
        <v>9</v>
      </c>
      <c r="R10" s="182" t="str">
        <f>IF(Q10=1,21,IF(Q10=2,20,IF(Q10=3,19,IF(Q10=4,18,IF(Q10=5,17,IF(Q10=6,16,IF(Q10=7,15,"")))))))&amp;IF(Q10=8,14,IF(Q10=9,13,IF(Q10=10,12,IF(Q10=11,11,IF(Q10=12,10,IF(Q10=13,9,""))))))&amp;IF(Q10=14,8,IF(Q10=15,7,IF(Q10=16,6,IF(Q10=17,5,IF(Q10=18,4,IF(Q10=19,3,""))))))&amp;IF(Q10=20,2,IF(Q10=21,1,""))&amp;IF(Q10=0,0,"")</f>
        <v>13</v>
      </c>
      <c r="S10" s="91">
        <f>D10+F10+H10+J10+L10+N10+P10+R10</f>
        <v>107</v>
      </c>
    </row>
    <row r="11" spans="1:19" ht="14.25">
      <c r="A11" s="86" t="s">
        <v>71</v>
      </c>
      <c r="B11" s="15" t="s">
        <v>38</v>
      </c>
      <c r="C11" s="136">
        <v>1</v>
      </c>
      <c r="D11" s="182" t="str">
        <f>IF(C11=1,21,IF(C11=2,20,IF(C11=3,19,IF(C11=4,18,IF(C11=5,17,IF(C11=6,16,IF(C11=7,15,"")))))))&amp;IF(C11=8,14,IF(C11=9,13,IF(C11=10,12,IF(C11=11,11,IF(C11=12,10,IF(C11=13,9,""))))))&amp;IF(C11=14,8,IF(C11=15,7,IF(C11=16,6,IF(C11=17,5,IF(C11=18,4,IF(C11=19,3,""))))))&amp;IF(C11=20,2,IF(C11=21,1,""))&amp;IF(C11=0,0,"")</f>
        <v>21</v>
      </c>
      <c r="E11" s="135">
        <v>9</v>
      </c>
      <c r="F11" s="182" t="str">
        <f>IF(E11=1,21,IF(E11=2,20,IF(E11=3,19,IF(E11=4,18,IF(E11=5,17,IF(E11=6,16,IF(E11=7,15,"")))))))&amp;IF(E11=8,14,IF(E11=9,13,IF(E11=10,12,IF(E11=11,11,IF(E11=12,10,IF(E11=13,9,""))))))&amp;IF(E11=14,8,IF(E11=15,7,IF(E11=16,6,IF(E11=17,5,IF(E11=18,4,IF(E11=19,3,""))))))&amp;IF(E11=20,2,IF(E11=21,1,""))&amp;IF(E11=0,0,"")</f>
        <v>13</v>
      </c>
      <c r="G11" s="136">
        <v>13</v>
      </c>
      <c r="H11" s="182" t="str">
        <f>IF(G11=1,21,IF(G11=2,20,IF(G11=3,19,IF(G11=4,18,IF(G11=5,17,IF(G11=6,16,IF(G11=7,15,"")))))))&amp;IF(G11=8,14,IF(G11=9,13,IF(G11=10,12,IF(G11=11,11,IF(G11=12,10,IF(G11=13,9,""))))))&amp;IF(G11=14,8,IF(G11=15,7,IF(G11=16,6,IF(G11=17,5,IF(G11=18,4,IF(G11=19,3,""))))))&amp;IF(G11=20,2,IF(G11=21,1,""))&amp;IF(G11=0,0,"")</f>
        <v>9</v>
      </c>
      <c r="I11" s="136">
        <v>9</v>
      </c>
      <c r="J11" s="182" t="str">
        <f>IF(I11=1,21,IF(I11=2,20,IF(I11=3,19,IF(I11=4,18,IF(I11=5,17,IF(I11=6,16,IF(I11=7,15,"")))))))&amp;IF(I11=8,14,IF(I11=9,13,IF(I11=10,12,IF(I11=11,11,IF(I11=12,10,IF(I11=13,9,""))))))&amp;IF(I11=14,8,IF(I11=15,7,IF(I11=16,6,IF(I11=17,5,IF(I11=18,4,IF(I11=19,3,""))))))&amp;IF(I11=20,2,IF(I11=21,1,""))&amp;IF(I11=0,0,"")</f>
        <v>13</v>
      </c>
      <c r="K11" s="136">
        <v>12</v>
      </c>
      <c r="L11" s="182" t="str">
        <f>IF(K11=1,21,IF(K11=2,20,IF(K11=3,19,IF(K11=4,18,IF(K11=5,17,IF(K11=6,16,IF(K11=7,15,"")))))))&amp;IF(K11=8,14,IF(K11=9,13,IF(K11=10,12,IF(K11=11,11,IF(K11=12,10,IF(K11=13,9,""))))))&amp;IF(K11=14,8,IF(K11=15,7,IF(K11=16,6,IF(K11=17,5,IF(K11=18,4,IF(K11=19,3,""))))))&amp;IF(K11=20,2,IF(K11=21,1,""))&amp;IF(K11=0,0,"")</f>
        <v>10</v>
      </c>
      <c r="M11" s="136">
        <v>7</v>
      </c>
      <c r="N11" s="182" t="str">
        <f>IF(M11=1,21,IF(M11=2,20,IF(M11=3,19,IF(M11=4,18,IF(M11=5,17,IF(M11=6,16,IF(M11=7,15,"")))))))&amp;IF(M11=8,14,IF(M11=9,13,IF(M11=10,12,IF(M11=11,11,IF(M11=12,10,IF(M11=13,9,""))))))&amp;IF(M11=14,8,IF(M11=15,7,IF(M11=16,6,IF(M11=17,5,IF(M11=18,4,IF(M11=19,3,""))))))&amp;IF(M11=20,2,IF(M11=21,1,""))&amp;IF(M11=0,0,"")</f>
        <v>15</v>
      </c>
      <c r="O11" s="136">
        <v>12</v>
      </c>
      <c r="P11" s="182" t="str">
        <f>IF(O11=1,21,IF(O11=2,20,IF(O11=3,19,IF(O11=4,18,IF(O11=5,17,IF(O11=6,16,IF(O11=7,15,"")))))))&amp;IF(O11=8,14,IF(O11=9,13,IF(O11=10,12,IF(O11=11,11,IF(O11=12,10,IF(O11=13,9,""))))))&amp;IF(O11=14,8,IF(O11=15,7,IF(O11=16,6,IF(O11=17,5,IF(O11=18,4,IF(O11=19,3,""))))))&amp;IF(O11=20,2,IF(O11=21,1,""))&amp;IF(O11=0,0,"")</f>
        <v>10</v>
      </c>
      <c r="Q11" s="136">
        <v>8</v>
      </c>
      <c r="R11" s="182" t="str">
        <f>IF(Q11=1,21,IF(Q11=2,20,IF(Q11=3,19,IF(Q11=4,18,IF(Q11=5,17,IF(Q11=6,16,IF(Q11=7,15,"")))))))&amp;IF(Q11=8,14,IF(Q11=9,13,IF(Q11=10,12,IF(Q11=11,11,IF(Q11=12,10,IF(Q11=13,9,""))))))&amp;IF(Q11=14,8,IF(Q11=15,7,IF(Q11=16,6,IF(Q11=17,5,IF(Q11=18,4,IF(Q11=19,3,""))))))&amp;IF(Q11=20,2,IF(Q11=21,1,""))&amp;IF(Q11=0,0,"")</f>
        <v>14</v>
      </c>
      <c r="S11" s="91">
        <f>D11+F11+H11+J11+L11+N11+P11+R11</f>
        <v>105</v>
      </c>
    </row>
    <row r="12" spans="1:19" ht="14.25">
      <c r="A12" s="87" t="s">
        <v>72</v>
      </c>
      <c r="B12" s="15" t="s">
        <v>39</v>
      </c>
      <c r="C12" s="136">
        <v>10</v>
      </c>
      <c r="D12" s="182" t="str">
        <f>IF(C12=1,21,IF(C12=2,20,IF(C12=3,19,IF(C12=4,18,IF(C12=5,17,IF(C12=6,16,IF(C12=7,15,"")))))))&amp;IF(C12=8,14,IF(C12=9,13,IF(C12=10,12,IF(C12=11,11,IF(C12=12,10,IF(C12=13,9,""))))))&amp;IF(C12=14,8,IF(C12=15,7,IF(C12=16,6,IF(C12=17,5,IF(C12=18,4,IF(C12=19,3,""))))))&amp;IF(C12=20,2,IF(C12=21,1,""))&amp;IF(C12=0,0,"")</f>
        <v>12</v>
      </c>
      <c r="E12" s="136">
        <v>15</v>
      </c>
      <c r="F12" s="182" t="str">
        <f>IF(E12=1,21,IF(E12=2,20,IF(E12=3,19,IF(E12=4,18,IF(E12=5,17,IF(E12=6,16,IF(E12=7,15,"")))))))&amp;IF(E12=8,14,IF(E12=9,13,IF(E12=10,12,IF(E12=11,11,IF(E12=12,10,IF(E12=13,9,""))))))&amp;IF(E12=14,8,IF(E12=15,7,IF(E12=16,6,IF(E12=17,5,IF(E12=18,4,IF(E12=19,3,""))))))&amp;IF(E12=20,2,IF(E12=21,1,""))&amp;IF(E12=0,0,"")</f>
        <v>7</v>
      </c>
      <c r="G12" s="136">
        <v>1</v>
      </c>
      <c r="H12" s="182" t="str">
        <f>IF(G12=1,21,IF(G12=2,20,IF(G12=3,19,IF(G12=4,18,IF(G12=5,17,IF(G12=6,16,IF(G12=7,15,"")))))))&amp;IF(G12=8,14,IF(G12=9,13,IF(G12=10,12,IF(G12=11,11,IF(G12=12,10,IF(G12=13,9,""))))))&amp;IF(G12=14,8,IF(G12=15,7,IF(G12=16,6,IF(G12=17,5,IF(G12=18,4,IF(G12=19,3,""))))))&amp;IF(G12=20,2,IF(G12=21,1,""))&amp;IF(G12=0,0,"")</f>
        <v>21</v>
      </c>
      <c r="I12" s="136">
        <v>4</v>
      </c>
      <c r="J12" s="182" t="str">
        <f>IF(I12=1,21,IF(I12=2,20,IF(I12=3,19,IF(I12=4,18,IF(I12=5,17,IF(I12=6,16,IF(I12=7,15,"")))))))&amp;IF(I12=8,14,IF(I12=9,13,IF(I12=10,12,IF(I12=11,11,IF(I12=12,10,IF(I12=13,9,""))))))&amp;IF(I12=14,8,IF(I12=15,7,IF(I12=16,6,IF(I12=17,5,IF(I12=18,4,IF(I12=19,3,""))))))&amp;IF(I12=20,2,IF(I12=21,1,""))&amp;IF(I12=0,0,"")</f>
        <v>18</v>
      </c>
      <c r="K12" s="136">
        <v>11</v>
      </c>
      <c r="L12" s="182" t="str">
        <f>IF(K12=1,21,IF(K12=2,20,IF(K12=3,19,IF(K12=4,18,IF(K12=5,17,IF(K12=6,16,IF(K12=7,15,"")))))))&amp;IF(K12=8,14,IF(K12=9,13,IF(K12=10,12,IF(K12=11,11,IF(K12=12,10,IF(K12=13,9,""))))))&amp;IF(K12=14,8,IF(K12=15,7,IF(K12=16,6,IF(K12=17,5,IF(K12=18,4,IF(K12=19,3,""))))))&amp;IF(K12=20,2,IF(K12=21,1,""))&amp;IF(K12=0,0,"")</f>
        <v>11</v>
      </c>
      <c r="M12" s="136">
        <v>6</v>
      </c>
      <c r="N12" s="182" t="str">
        <f>IF(M12=1,21,IF(M12=2,20,IF(M12=3,19,IF(M12=4,18,IF(M12=5,17,IF(M12=6,16,IF(M12=7,15,"")))))))&amp;IF(M12=8,14,IF(M12=9,13,IF(M12=10,12,IF(M12=11,11,IF(M12=12,10,IF(M12=13,9,""))))))&amp;IF(M12=14,8,IF(M12=15,7,IF(M12=16,6,IF(M12=17,5,IF(M12=18,4,IF(M12=19,3,""))))))&amp;IF(M12=20,2,IF(M12=21,1,""))&amp;IF(M12=0,0,"")</f>
        <v>16</v>
      </c>
      <c r="O12" s="136">
        <v>16</v>
      </c>
      <c r="P12" s="182" t="str">
        <f>IF(O12=1,21,IF(O12=2,20,IF(O12=3,19,IF(O12=4,18,IF(O12=5,17,IF(O12=6,16,IF(O12=7,15,"")))))))&amp;IF(O12=8,14,IF(O12=9,13,IF(O12=10,12,IF(O12=11,11,IF(O12=12,10,IF(O12=13,9,""))))))&amp;IF(O12=14,8,IF(O12=15,7,IF(O12=16,6,IF(O12=17,5,IF(O12=18,4,IF(O12=19,3,""))))))&amp;IF(O12=20,2,IF(O12=21,1,""))&amp;IF(O12=0,0,"")</f>
        <v>6</v>
      </c>
      <c r="Q12" s="136">
        <v>10</v>
      </c>
      <c r="R12" s="182" t="str">
        <f>IF(Q12=1,21,IF(Q12=2,20,IF(Q12=3,19,IF(Q12=4,18,IF(Q12=5,17,IF(Q12=6,16,IF(Q12=7,15,"")))))))&amp;IF(Q12=8,14,IF(Q12=9,13,IF(Q12=10,12,IF(Q12=11,11,IF(Q12=12,10,IF(Q12=13,9,""))))))&amp;IF(Q12=14,8,IF(Q12=15,7,IF(Q12=16,6,IF(Q12=17,5,IF(Q12=18,4,IF(Q12=19,3,""))))))&amp;IF(Q12=20,2,IF(Q12=21,1,""))&amp;IF(Q12=0,0,"")</f>
        <v>12</v>
      </c>
      <c r="S12" s="91">
        <f>D12+F12+H12+J12+L12+N12+P12+R12</f>
        <v>103</v>
      </c>
    </row>
    <row r="13" spans="1:19" ht="14.25">
      <c r="A13" s="86" t="s">
        <v>73</v>
      </c>
      <c r="B13" s="9" t="s">
        <v>45</v>
      </c>
      <c r="C13" s="136">
        <v>6</v>
      </c>
      <c r="D13" s="182" t="str">
        <f>IF(C13=1,21,IF(C13=2,20,IF(C13=3,19,IF(C13=4,18,IF(C13=5,17,IF(C13=6,16,IF(C13=7,15,"")))))))&amp;IF(C13=8,14,IF(C13=9,13,IF(C13=10,12,IF(C13=11,11,IF(C13=12,10,IF(C13=13,9,""))))))&amp;IF(C13=14,8,IF(C13=15,7,IF(C13=16,6,IF(C13=17,5,IF(C13=18,4,IF(C13=19,3,""))))))&amp;IF(C13=20,2,IF(C13=21,1,""))&amp;IF(C13=0,0,"")</f>
        <v>16</v>
      </c>
      <c r="E13" s="136">
        <v>5</v>
      </c>
      <c r="F13" s="182" t="str">
        <f>IF(E13=1,21,IF(E13=2,20,IF(E13=3,19,IF(E13=4,18,IF(E13=5,17,IF(E13=6,16,IF(E13=7,15,"")))))))&amp;IF(E13=8,14,IF(E13=9,13,IF(E13=10,12,IF(E13=11,11,IF(E13=12,10,IF(E13=13,9,""))))))&amp;IF(E13=14,8,IF(E13=15,7,IF(E13=16,6,IF(E13=17,5,IF(E13=18,4,IF(E13=19,3,""))))))&amp;IF(E13=20,2,IF(E13=21,1,""))&amp;IF(E13=0,0,"")</f>
        <v>17</v>
      </c>
      <c r="G13" s="136">
        <v>15</v>
      </c>
      <c r="H13" s="182" t="str">
        <f>IF(G13=1,21,IF(G13=2,20,IF(G13=3,19,IF(G13=4,18,IF(G13=5,17,IF(G13=6,16,IF(G13=7,15,"")))))))&amp;IF(G13=8,14,IF(G13=9,13,IF(G13=10,12,IF(G13=11,11,IF(G13=12,10,IF(G13=13,9,""))))))&amp;IF(G13=14,8,IF(G13=15,7,IF(G13=16,6,IF(G13=17,5,IF(G13=18,4,IF(G13=19,3,""))))))&amp;IF(G13=20,2,IF(G13=21,1,""))&amp;IF(G13=0,0,"")</f>
        <v>7</v>
      </c>
      <c r="I13" s="136">
        <v>1</v>
      </c>
      <c r="J13" s="182" t="str">
        <f>IF(I13=1,21,IF(I13=2,20,IF(I13=3,19,IF(I13=4,18,IF(I13=5,17,IF(I13=6,16,IF(I13=7,15,"")))))))&amp;IF(I13=8,14,IF(I13=9,13,IF(I13=10,12,IF(I13=11,11,IF(I13=12,10,IF(I13=13,9,""))))))&amp;IF(I13=14,8,IF(I13=15,7,IF(I13=16,6,IF(I13=17,5,IF(I13=18,4,IF(I13=19,3,""))))))&amp;IF(I13=20,2,IF(I13=21,1,""))&amp;IF(I13=0,0,"")</f>
        <v>21</v>
      </c>
      <c r="K13" s="136">
        <v>18</v>
      </c>
      <c r="L13" s="182" t="str">
        <f>IF(K13=1,21,IF(K13=2,20,IF(K13=3,19,IF(K13=4,18,IF(K13=5,17,IF(K13=6,16,IF(K13=7,15,"")))))))&amp;IF(K13=8,14,IF(K13=9,13,IF(K13=10,12,IF(K13=11,11,IF(K13=12,10,IF(K13=13,9,""))))))&amp;IF(K13=14,8,IF(K13=15,7,IF(K13=16,6,IF(K13=17,5,IF(K13=18,4,IF(K13=19,3,""))))))&amp;IF(K13=20,2,IF(K13=21,1,""))&amp;IF(K13=0,0,"")</f>
        <v>4</v>
      </c>
      <c r="M13" s="136">
        <v>3</v>
      </c>
      <c r="N13" s="182" t="str">
        <f>IF(M13=1,21,IF(M13=2,20,IF(M13=3,19,IF(M13=4,18,IF(M13=5,17,IF(M13=6,16,IF(M13=7,15,"")))))))&amp;IF(M13=8,14,IF(M13=9,13,IF(M13=10,12,IF(M13=11,11,IF(M13=12,10,IF(M13=13,9,""))))))&amp;IF(M13=14,8,IF(M13=15,7,IF(M13=16,6,IF(M13=17,5,IF(M13=18,4,IF(M13=19,3,""))))))&amp;IF(M13=20,2,IF(M13=21,1,""))&amp;IF(M13=0,0,"")</f>
        <v>19</v>
      </c>
      <c r="O13" s="136">
        <v>17</v>
      </c>
      <c r="P13" s="182" t="str">
        <f>IF(O13=1,21,IF(O13=2,20,IF(O13=3,19,IF(O13=4,18,IF(O13=5,17,IF(O13=6,16,IF(O13=7,15,"")))))))&amp;IF(O13=8,14,IF(O13=9,13,IF(O13=10,12,IF(O13=11,11,IF(O13=12,10,IF(O13=13,9,""))))))&amp;IF(O13=14,8,IF(O13=15,7,IF(O13=16,6,IF(O13=17,5,IF(O13=18,4,IF(O13=19,3,""))))))&amp;IF(O13=20,2,IF(O13=21,1,""))&amp;IF(O13=0,0,"")</f>
        <v>5</v>
      </c>
      <c r="Q13" s="136">
        <v>13</v>
      </c>
      <c r="R13" s="182" t="str">
        <f>IF(Q13=1,21,IF(Q13=2,20,IF(Q13=3,19,IF(Q13=4,18,IF(Q13=5,17,IF(Q13=6,16,IF(Q13=7,15,"")))))))&amp;IF(Q13=8,14,IF(Q13=9,13,IF(Q13=10,12,IF(Q13=11,11,IF(Q13=12,10,IF(Q13=13,9,""))))))&amp;IF(Q13=14,8,IF(Q13=15,7,IF(Q13=16,6,IF(Q13=17,5,IF(Q13=18,4,IF(Q13=19,3,""))))))&amp;IF(Q13=20,2,IF(Q13=21,1,""))&amp;IF(Q13=0,0,"")</f>
        <v>9</v>
      </c>
      <c r="S13" s="91">
        <f>D13+F13+H13+J13+L13+N13+P13+R13</f>
        <v>98</v>
      </c>
    </row>
    <row r="14" spans="1:19" ht="14.25">
      <c r="A14" s="86" t="s">
        <v>74</v>
      </c>
      <c r="B14" s="9" t="s">
        <v>37</v>
      </c>
      <c r="C14" s="136">
        <v>9</v>
      </c>
      <c r="D14" s="182" t="str">
        <f>IF(C14=1,21,IF(C14=2,20,IF(C14=3,19,IF(C14=4,18,IF(C14=5,17,IF(C14=6,16,IF(C14=7,15,"")))))))&amp;IF(C14=8,14,IF(C14=9,13,IF(C14=10,12,IF(C14=11,11,IF(C14=12,10,IF(C14=13,9,""))))))&amp;IF(C14=14,8,IF(C14=15,7,IF(C14=16,6,IF(C14=17,5,IF(C14=18,4,IF(C14=19,3,""))))))&amp;IF(C14=20,2,IF(C14=21,1,""))&amp;IF(C14=0,0,"")</f>
        <v>13</v>
      </c>
      <c r="E14" s="136">
        <v>3</v>
      </c>
      <c r="F14" s="182" t="str">
        <f>IF(E14=1,21,IF(E14=2,20,IF(E14=3,19,IF(E14=4,18,IF(E14=5,17,IF(E14=6,16,IF(E14=7,15,"")))))))&amp;IF(E14=8,14,IF(E14=9,13,IF(E14=10,12,IF(E14=11,11,IF(E14=12,10,IF(E14=13,9,""))))))&amp;IF(E14=14,8,IF(E14=15,7,IF(E14=16,6,IF(E14=17,5,IF(E14=18,4,IF(E14=19,3,""))))))&amp;IF(E14=20,2,IF(E14=21,1,""))&amp;IF(E14=0,0,"")</f>
        <v>19</v>
      </c>
      <c r="G14" s="136">
        <v>0</v>
      </c>
      <c r="H14" s="182" t="str">
        <f>IF(G14=1,21,IF(G14=2,20,IF(G14=3,19,IF(G14=4,18,IF(G14=5,17,IF(G14=6,16,IF(G14=7,15,"")))))))&amp;IF(G14=8,14,IF(G14=9,13,IF(G14=10,12,IF(G14=11,11,IF(G14=12,10,IF(G14=13,9,""))))))&amp;IF(G14=14,8,IF(G14=15,7,IF(G14=16,6,IF(G14=17,5,IF(G14=18,4,IF(G14=19,3,""))))))&amp;IF(G14=20,2,IF(G14=21,1,""))&amp;IF(G14=0,0,"")</f>
        <v>0</v>
      </c>
      <c r="I14" s="135">
        <v>15</v>
      </c>
      <c r="J14" s="182" t="str">
        <f>IF(I14=1,21,IF(I14=2,20,IF(I14=3,19,IF(I14=4,18,IF(I14=5,17,IF(I14=6,16,IF(I14=7,15,"")))))))&amp;IF(I14=8,14,IF(I14=9,13,IF(I14=10,12,IF(I14=11,11,IF(I14=12,10,IF(I14=13,9,""))))))&amp;IF(I14=14,8,IF(I14=15,7,IF(I14=16,6,IF(I14=17,5,IF(I14=18,4,IF(I14=19,3,""))))))&amp;IF(I14=20,2,IF(I14=21,1,""))&amp;IF(I14=0,0,"")</f>
        <v>7</v>
      </c>
      <c r="K14" s="136">
        <v>7</v>
      </c>
      <c r="L14" s="182" t="str">
        <f>IF(K14=1,21,IF(K14=2,20,IF(K14=3,19,IF(K14=4,18,IF(K14=5,17,IF(K14=6,16,IF(K14=7,15,"")))))))&amp;IF(K14=8,14,IF(K14=9,13,IF(K14=10,12,IF(K14=11,11,IF(K14=12,10,IF(K14=13,9,""))))))&amp;IF(K14=14,8,IF(K14=15,7,IF(K14=16,6,IF(K14=17,5,IF(K14=18,4,IF(K14=19,3,""))))))&amp;IF(K14=20,2,IF(K14=21,1,""))&amp;IF(K14=0,0,"")</f>
        <v>15</v>
      </c>
      <c r="M14" s="136">
        <v>4</v>
      </c>
      <c r="N14" s="182" t="str">
        <f>IF(M14=1,21,IF(M14=2,20,IF(M14=3,19,IF(M14=4,18,IF(M14=5,17,IF(M14=6,16,IF(M14=7,15,"")))))))&amp;IF(M14=8,14,IF(M14=9,13,IF(M14=10,12,IF(M14=11,11,IF(M14=12,10,IF(M14=13,9,""))))))&amp;IF(M14=14,8,IF(M14=15,7,IF(M14=16,6,IF(M14=17,5,IF(M14=18,4,IF(M14=19,3,""))))))&amp;IF(M14=20,2,IF(M14=21,1,""))&amp;IF(M14=0,0,"")</f>
        <v>18</v>
      </c>
      <c r="O14" s="136">
        <v>9</v>
      </c>
      <c r="P14" s="182" t="str">
        <f>IF(O14=1,21,IF(O14=2,20,IF(O14=3,19,IF(O14=4,18,IF(O14=5,17,IF(O14=6,16,IF(O14=7,15,"")))))))&amp;IF(O14=8,14,IF(O14=9,13,IF(O14=10,12,IF(O14=11,11,IF(O14=12,10,IF(O14=13,9,""))))))&amp;IF(O14=14,8,IF(O14=15,7,IF(O14=16,6,IF(O14=17,5,IF(O14=18,4,IF(O14=19,3,""))))))&amp;IF(O14=20,2,IF(O14=21,1,""))&amp;IF(O14=0,0,"")</f>
        <v>13</v>
      </c>
      <c r="Q14" s="136">
        <v>12</v>
      </c>
      <c r="R14" s="182" t="str">
        <f>IF(Q14=1,21,IF(Q14=2,20,IF(Q14=3,19,IF(Q14=4,18,IF(Q14=5,17,IF(Q14=6,16,IF(Q14=7,15,"")))))))&amp;IF(Q14=8,14,IF(Q14=9,13,IF(Q14=10,12,IF(Q14=11,11,IF(Q14=12,10,IF(Q14=13,9,""))))))&amp;IF(Q14=14,8,IF(Q14=15,7,IF(Q14=16,6,IF(Q14=17,5,IF(Q14=18,4,IF(Q14=19,3,""))))))&amp;IF(Q14=20,2,IF(Q14=21,1,""))&amp;IF(Q14=0,0,"")</f>
        <v>10</v>
      </c>
      <c r="S14" s="91">
        <f>D14+F14+H14+J14+L14+N14+P14+R14</f>
        <v>95</v>
      </c>
    </row>
    <row r="15" spans="1:19" ht="14.25">
      <c r="A15" s="87" t="s">
        <v>75</v>
      </c>
      <c r="B15" s="15" t="s">
        <v>47</v>
      </c>
      <c r="C15" s="179">
        <v>3</v>
      </c>
      <c r="D15" s="180" t="str">
        <f>IF(C15=1,21,IF(C15=2,20,IF(C15=3,19,IF(C15=4,18,IF(C15=5,17,IF(C15=6,16,IF(C15=7,15,"")))))))&amp;IF(C15=8,14,IF(C15=9,13,IF(C15=10,12,IF(C15=11,11,IF(C15=12,10,IF(C15=13,9,""))))))&amp;IF(C15=14,8,IF(C15=15,7,IF(C15=16,6,IF(C15=17,5,IF(C15=18,4,IF(C15=19,3,""))))))&amp;IF(C15=20,2,IF(C15=21,1,""))&amp;IF(C15=0,0,"")</f>
        <v>19</v>
      </c>
      <c r="E15" s="179">
        <v>13</v>
      </c>
      <c r="F15" s="180" t="str">
        <f>IF(E15=1,21,IF(E15=2,20,IF(E15=3,19,IF(E15=4,18,IF(E15=5,17,IF(E15=6,16,IF(E15=7,15,"")))))))&amp;IF(E15=8,14,IF(E15=9,13,IF(E15=10,12,IF(E15=11,11,IF(E15=12,10,IF(E15=13,9,""))))))&amp;IF(E15=14,8,IF(E15=15,7,IF(E15=16,6,IF(E15=17,5,IF(E15=18,4,IF(E15=19,3,""))))))&amp;IF(E15=20,2,IF(E15=21,1,""))&amp;IF(E15=0,0,"")</f>
        <v>9</v>
      </c>
      <c r="G15" s="179">
        <v>10</v>
      </c>
      <c r="H15" s="180" t="str">
        <f>IF(G15=1,21,IF(G15=2,20,IF(G15=3,19,IF(G15=4,18,IF(G15=5,17,IF(G15=6,16,IF(G15=7,15,"")))))))&amp;IF(G15=8,14,IF(G15=9,13,IF(G15=10,12,IF(G15=11,11,IF(G15=12,10,IF(G15=13,9,""))))))&amp;IF(G15=14,8,IF(G15=15,7,IF(G15=16,6,IF(G15=17,5,IF(G15=18,4,IF(G15=19,3,""))))))&amp;IF(G15=20,2,IF(G15=21,1,""))&amp;IF(G15=0,0,"")</f>
        <v>12</v>
      </c>
      <c r="I15" s="179">
        <v>8</v>
      </c>
      <c r="J15" s="180" t="str">
        <f>IF(I15=1,21,IF(I15=2,20,IF(I15=3,19,IF(I15=4,18,IF(I15=5,17,IF(I15=6,16,IF(I15=7,15,"")))))))&amp;IF(I15=8,14,IF(I15=9,13,IF(I15=10,12,IF(I15=11,11,IF(I15=12,10,IF(I15=13,9,""))))))&amp;IF(I15=14,8,IF(I15=15,7,IF(I15=16,6,IF(I15=17,5,IF(I15=18,4,IF(I15=19,3,""))))))&amp;IF(I15=20,2,IF(I15=21,1,""))&amp;IF(I15=0,0,"")</f>
        <v>14</v>
      </c>
      <c r="K15" s="179">
        <v>8</v>
      </c>
      <c r="L15" s="180" t="str">
        <f>IF(K15=1,21,IF(K15=2,20,IF(K15=3,19,IF(K15=4,18,IF(K15=5,17,IF(K15=6,16,IF(K15=7,15,"")))))))&amp;IF(K15=8,14,IF(K15=9,13,IF(K15=10,12,IF(K15=11,11,IF(K15=12,10,IF(K15=13,9,""))))))&amp;IF(K15=14,8,IF(K15=15,7,IF(K15=16,6,IF(K15=17,5,IF(K15=18,4,IF(K15=19,3,""))))))&amp;IF(K15=20,2,IF(K15=21,1,""))&amp;IF(K15=0,0,"")</f>
        <v>14</v>
      </c>
      <c r="M15" s="179">
        <v>16</v>
      </c>
      <c r="N15" s="180" t="str">
        <f>IF(M15=1,21,IF(M15=2,20,IF(M15=3,19,IF(M15=4,18,IF(M15=5,17,IF(M15=6,16,IF(M15=7,15,"")))))))&amp;IF(M15=8,14,IF(M15=9,13,IF(M15=10,12,IF(M15=11,11,IF(M15=12,10,IF(M15=13,9,""))))))&amp;IF(M15=14,8,IF(M15=15,7,IF(M15=16,6,IF(M15=17,5,IF(M15=18,4,IF(M15=19,3,""))))))&amp;IF(M15=20,2,IF(M15=21,1,""))&amp;IF(M15=0,0,"")</f>
        <v>6</v>
      </c>
      <c r="O15" s="179">
        <v>6</v>
      </c>
      <c r="P15" s="180" t="str">
        <f>IF(O15=1,21,IF(O15=2,20,IF(O15=3,19,IF(O15=4,18,IF(O15=5,17,IF(O15=6,16,IF(O15=7,15,"")))))))&amp;IF(O15=8,14,IF(O15=9,13,IF(O15=10,12,IF(O15=11,11,IF(O15=12,10,IF(O15=13,9,""))))))&amp;IF(O15=14,8,IF(O15=15,7,IF(O15=16,6,IF(O15=17,5,IF(O15=18,4,IF(O15=19,3,""))))))&amp;IF(O15=20,2,IF(O15=21,1,""))&amp;IF(O15=0,0,"")</f>
        <v>16</v>
      </c>
      <c r="Q15" s="179">
        <v>0</v>
      </c>
      <c r="R15" s="180" t="str">
        <f>IF(Q15=1,21,IF(Q15=2,20,IF(Q15=3,19,IF(Q15=4,18,IF(Q15=5,17,IF(Q15=6,16,IF(Q15=7,15,"")))))))&amp;IF(Q15=8,14,IF(Q15=9,13,IF(Q15=10,12,IF(Q15=11,11,IF(Q15=12,10,IF(Q15=13,9,""))))))&amp;IF(Q15=14,8,IF(Q15=15,7,IF(Q15=16,6,IF(Q15=17,5,IF(Q15=18,4,IF(Q15=19,3,""))))))&amp;IF(Q15=20,2,IF(Q15=21,1,""))&amp;IF(Q15=0,0,"")</f>
        <v>0</v>
      </c>
      <c r="S15" s="87">
        <f>D15+F15+H15+J15+L15+N15+P15+R15</f>
        <v>90</v>
      </c>
    </row>
    <row r="16" spans="1:19" ht="14.25">
      <c r="A16" s="86" t="s">
        <v>76</v>
      </c>
      <c r="B16" s="15" t="s">
        <v>46</v>
      </c>
      <c r="C16" s="136">
        <v>14</v>
      </c>
      <c r="D16" s="182" t="str">
        <f>IF(C16=1,21,IF(C16=2,20,IF(C16=3,19,IF(C16=4,18,IF(C16=5,17,IF(C16=6,16,IF(C16=7,15,"")))))))&amp;IF(C16=8,14,IF(C16=9,13,IF(C16=10,12,IF(C16=11,11,IF(C16=12,10,IF(C16=13,9,""))))))&amp;IF(C16=14,8,IF(C16=15,7,IF(C16=16,6,IF(C16=17,5,IF(C16=18,4,IF(C16=19,3,""))))))&amp;IF(C16=20,2,IF(C16=21,1,""))&amp;IF(C16=0,0,"")</f>
        <v>8</v>
      </c>
      <c r="E16" s="136">
        <v>18</v>
      </c>
      <c r="F16" s="182" t="str">
        <f>IF(E16=1,21,IF(E16=2,20,IF(E16=3,19,IF(E16=4,18,IF(E16=5,17,IF(E16=6,16,IF(E16=7,15,"")))))))&amp;IF(E16=8,14,IF(E16=9,13,IF(E16=10,12,IF(E16=11,11,IF(E16=12,10,IF(E16=13,9,""))))))&amp;IF(E16=14,8,IF(E16=15,7,IF(E16=16,6,IF(E16=17,5,IF(E16=18,4,IF(E16=19,3,""))))))&amp;IF(E16=20,2,IF(E16=21,1,""))&amp;IF(E16=0,0,"")</f>
        <v>4</v>
      </c>
      <c r="G16" s="136">
        <v>12</v>
      </c>
      <c r="H16" s="182" t="str">
        <f>IF(G16=1,21,IF(G16=2,20,IF(G16=3,19,IF(G16=4,18,IF(G16=5,17,IF(G16=6,16,IF(G16=7,15,"")))))))&amp;IF(G16=8,14,IF(G16=9,13,IF(G16=10,12,IF(G16=11,11,IF(G16=12,10,IF(G16=13,9,""))))))&amp;IF(G16=14,8,IF(G16=15,7,IF(G16=16,6,IF(G16=17,5,IF(G16=18,4,IF(G16=19,3,""))))))&amp;IF(G16=20,2,IF(G16=21,1,""))&amp;IF(G16=0,0,"")</f>
        <v>10</v>
      </c>
      <c r="I16" s="136">
        <v>11</v>
      </c>
      <c r="J16" s="182" t="str">
        <f>IF(I16=1,21,IF(I16=2,20,IF(I16=3,19,IF(I16=4,18,IF(I16=5,17,IF(I16=6,16,IF(I16=7,15,"")))))))&amp;IF(I16=8,14,IF(I16=9,13,IF(I16=10,12,IF(I16=11,11,IF(I16=12,10,IF(I16=13,9,""))))))&amp;IF(I16=14,8,IF(I16=15,7,IF(I16=16,6,IF(I16=17,5,IF(I16=18,4,IF(I16=19,3,""))))))&amp;IF(I16=20,2,IF(I16=21,1,""))&amp;IF(I16=0,0,"")</f>
        <v>11</v>
      </c>
      <c r="K16" s="136">
        <v>9</v>
      </c>
      <c r="L16" s="182" t="str">
        <f>IF(K16=1,21,IF(K16=2,20,IF(K16=3,19,IF(K16=4,18,IF(K16=5,17,IF(K16=6,16,IF(K16=7,15,"")))))))&amp;IF(K16=8,14,IF(K16=9,13,IF(K16=10,12,IF(K16=11,11,IF(K16=12,10,IF(K16=13,9,""))))))&amp;IF(K16=14,8,IF(K16=15,7,IF(K16=16,6,IF(K16=17,5,IF(K16=18,4,IF(K16=19,3,""))))))&amp;IF(K16=20,2,IF(K16=21,1,""))&amp;IF(K16=0,0,"")</f>
        <v>13</v>
      </c>
      <c r="M16" s="136">
        <v>12</v>
      </c>
      <c r="N16" s="182" t="str">
        <f>IF(M16=1,21,IF(M16=2,20,IF(M16=3,19,IF(M16=4,18,IF(M16=5,17,IF(M16=6,16,IF(M16=7,15,"")))))))&amp;IF(M16=8,14,IF(M16=9,13,IF(M16=10,12,IF(M16=11,11,IF(M16=12,10,IF(M16=13,9,""))))))&amp;IF(M16=14,8,IF(M16=15,7,IF(M16=16,6,IF(M16=17,5,IF(M16=18,4,IF(M16=19,3,""))))))&amp;IF(M16=20,2,IF(M16=21,1,""))&amp;IF(M16=0,0,"")</f>
        <v>10</v>
      </c>
      <c r="O16" s="136">
        <v>3</v>
      </c>
      <c r="P16" s="182" t="str">
        <f>IF(O16=1,21,IF(O16=2,20,IF(O16=3,19,IF(O16=4,18,IF(O16=5,17,IF(O16=6,16,IF(O16=7,15,"")))))))&amp;IF(O16=8,14,IF(O16=9,13,IF(O16=10,12,IF(O16=11,11,IF(O16=12,10,IF(O16=13,9,""))))))&amp;IF(O16=14,8,IF(O16=15,7,IF(O16=16,6,IF(O16=17,5,IF(O16=18,4,IF(O16=19,3,""))))))&amp;IF(O16=20,2,IF(O16=21,1,""))&amp;IF(O16=0,0,"")</f>
        <v>19</v>
      </c>
      <c r="Q16" s="136">
        <v>7</v>
      </c>
      <c r="R16" s="182" t="str">
        <f>IF(Q16=1,21,IF(Q16=2,20,IF(Q16=3,19,IF(Q16=4,18,IF(Q16=5,17,IF(Q16=6,16,IF(Q16=7,15,"")))))))&amp;IF(Q16=8,14,IF(Q16=9,13,IF(Q16=10,12,IF(Q16=11,11,IF(Q16=12,10,IF(Q16=13,9,""))))))&amp;IF(Q16=14,8,IF(Q16=15,7,IF(Q16=16,6,IF(Q16=17,5,IF(Q16=18,4,IF(Q16=19,3,""))))))&amp;IF(Q16=20,2,IF(Q16=21,1,""))&amp;IF(Q16=0,0,"")</f>
        <v>15</v>
      </c>
      <c r="S16" s="91">
        <f>D16+F16+H16+J16+L16+N16+P16+R16</f>
        <v>90</v>
      </c>
    </row>
    <row r="17" spans="1:19" ht="14.25">
      <c r="A17" s="86" t="s">
        <v>77</v>
      </c>
      <c r="B17" s="15" t="s">
        <v>43</v>
      </c>
      <c r="C17" s="136">
        <v>15</v>
      </c>
      <c r="D17" s="182" t="str">
        <f>IF(C17=1,21,IF(C17=2,20,IF(C17=3,19,IF(C17=4,18,IF(C17=5,17,IF(C17=6,16,IF(C17=7,15,"")))))))&amp;IF(C17=8,14,IF(C17=9,13,IF(C17=10,12,IF(C17=11,11,IF(C17=12,10,IF(C17=13,9,""))))))&amp;IF(C17=14,8,IF(C17=15,7,IF(C17=16,6,IF(C17=17,5,IF(C17=18,4,IF(C17=19,3,""))))))&amp;IF(C17=20,2,IF(C17=21,1,""))&amp;IF(C17=0,0,"")</f>
        <v>7</v>
      </c>
      <c r="E17" s="136">
        <v>17</v>
      </c>
      <c r="F17" s="182" t="str">
        <f>IF(E17=1,21,IF(E17=2,20,IF(E17=3,19,IF(E17=4,18,IF(E17=5,17,IF(E17=6,16,IF(E17=7,15,"")))))))&amp;IF(E17=8,14,IF(E17=9,13,IF(E17=10,12,IF(E17=11,11,IF(E17=12,10,IF(E17=13,9,""))))))&amp;IF(E17=14,8,IF(E17=15,7,IF(E17=16,6,IF(E17=17,5,IF(E17=18,4,IF(E17=19,3,""))))))&amp;IF(E17=20,2,IF(E17=21,1,""))&amp;IF(E17=0,0,"")</f>
        <v>5</v>
      </c>
      <c r="G17" s="136">
        <v>3</v>
      </c>
      <c r="H17" s="182" t="str">
        <f>IF(G17=1,21,IF(G17=2,20,IF(G17=3,19,IF(G17=4,18,IF(G17=5,17,IF(G17=6,16,IF(G17=7,15,"")))))))&amp;IF(G17=8,14,IF(G17=9,13,IF(G17=10,12,IF(G17=11,11,IF(G17=12,10,IF(G17=13,9,""))))))&amp;IF(G17=14,8,IF(G17=15,7,IF(G17=16,6,IF(G17=17,5,IF(G17=18,4,IF(G17=19,3,""))))))&amp;IF(G17=20,2,IF(G17=21,1,""))&amp;IF(G17=0,0,"")</f>
        <v>19</v>
      </c>
      <c r="I17" s="136">
        <v>13</v>
      </c>
      <c r="J17" s="182" t="str">
        <f>IF(I17=1,21,IF(I17=2,20,IF(I17=3,19,IF(I17=4,18,IF(I17=5,17,IF(I17=6,16,IF(I17=7,15,"")))))))&amp;IF(I17=8,14,IF(I17=9,13,IF(I17=10,12,IF(I17=11,11,IF(I17=12,10,IF(I17=13,9,""))))))&amp;IF(I17=14,8,IF(I17=15,7,IF(I17=16,6,IF(I17=17,5,IF(I17=18,4,IF(I17=19,3,""))))))&amp;IF(I17=20,2,IF(I17=21,1,""))&amp;IF(I17=0,0,"")</f>
        <v>9</v>
      </c>
      <c r="K17" s="136">
        <v>15</v>
      </c>
      <c r="L17" s="182" t="str">
        <f>IF(K17=1,21,IF(K17=2,20,IF(K17=3,19,IF(K17=4,18,IF(K17=5,17,IF(K17=6,16,IF(K17=7,15,"")))))))&amp;IF(K17=8,14,IF(K17=9,13,IF(K17=10,12,IF(K17=11,11,IF(K17=12,10,IF(K17=13,9,""))))))&amp;IF(K17=14,8,IF(K17=15,7,IF(K17=16,6,IF(K17=17,5,IF(K17=18,4,IF(K17=19,3,""))))))&amp;IF(K17=20,2,IF(K17=21,1,""))&amp;IF(K17=0,0,"")</f>
        <v>7</v>
      </c>
      <c r="M17" s="136">
        <v>15</v>
      </c>
      <c r="N17" s="182" t="str">
        <f>IF(M17=1,21,IF(M17=2,20,IF(M17=3,19,IF(M17=4,18,IF(M17=5,17,IF(M17=6,16,IF(M17=7,15,"")))))))&amp;IF(M17=8,14,IF(M17=9,13,IF(M17=10,12,IF(M17=11,11,IF(M17=12,10,IF(M17=13,9,""))))))&amp;IF(M17=14,8,IF(M17=15,7,IF(M17=16,6,IF(M17=17,5,IF(M17=18,4,IF(M17=19,3,""))))))&amp;IF(M17=20,2,IF(M17=21,1,""))&amp;IF(M17=0,0,"")</f>
        <v>7</v>
      </c>
      <c r="O17" s="136">
        <v>5</v>
      </c>
      <c r="P17" s="182" t="str">
        <f>IF(O17=1,21,IF(O17=2,20,IF(O17=3,19,IF(O17=4,18,IF(O17=5,17,IF(O17=6,16,IF(O17=7,15,"")))))))&amp;IF(O17=8,14,IF(O17=9,13,IF(O17=10,12,IF(O17=11,11,IF(O17=12,10,IF(O17=13,9,""))))))&amp;IF(O17=14,8,IF(O17=15,7,IF(O17=16,6,IF(O17=17,5,IF(O17=18,4,IF(O17=19,3,""))))))&amp;IF(O17=20,2,IF(O17=21,1,""))&amp;IF(O17=0,0,"")</f>
        <v>17</v>
      </c>
      <c r="Q17" s="136">
        <v>6</v>
      </c>
      <c r="R17" s="182" t="str">
        <f>IF(Q17=1,21,IF(Q17=2,20,IF(Q17=3,19,IF(Q17=4,18,IF(Q17=5,17,IF(Q17=6,16,IF(Q17=7,15,"")))))))&amp;IF(Q17=8,14,IF(Q17=9,13,IF(Q17=10,12,IF(Q17=11,11,IF(Q17=12,10,IF(Q17=13,9,""))))))&amp;IF(Q17=14,8,IF(Q17=15,7,IF(Q17=16,6,IF(Q17=17,5,IF(Q17=18,4,IF(Q17=19,3,""))))))&amp;IF(Q17=20,2,IF(Q17=21,1,""))&amp;IF(Q17=0,0,"")</f>
        <v>16</v>
      </c>
      <c r="S17" s="91">
        <f>D17+F17+H17+J17+L17+N17+P17+R17</f>
        <v>87</v>
      </c>
    </row>
    <row r="18" spans="1:19" ht="14.25">
      <c r="A18" s="87" t="s">
        <v>78</v>
      </c>
      <c r="B18" s="15" t="s">
        <v>42</v>
      </c>
      <c r="C18" s="135">
        <v>5</v>
      </c>
      <c r="D18" s="182" t="str">
        <f>IF(C18=1,21,IF(C18=2,20,IF(C18=3,19,IF(C18=4,18,IF(C18=5,17,IF(C18=6,16,IF(C18=7,15,"")))))))&amp;IF(C18=8,14,IF(C18=9,13,IF(C18=10,12,IF(C18=11,11,IF(C18=12,10,IF(C18=13,9,""))))))&amp;IF(C18=14,8,IF(C18=15,7,IF(C18=16,6,IF(C18=17,5,IF(C18=18,4,IF(C18=19,3,""))))))&amp;IF(C18=20,2,IF(C18=21,1,""))&amp;IF(C18=0,0,"")</f>
        <v>17</v>
      </c>
      <c r="E18" s="135">
        <v>7</v>
      </c>
      <c r="F18" s="182" t="str">
        <f>IF(E18=1,21,IF(E18=2,20,IF(E18=3,19,IF(E18=4,18,IF(E18=5,17,IF(E18=6,16,IF(E18=7,15,"")))))))&amp;IF(E18=8,14,IF(E18=9,13,IF(E18=10,12,IF(E18=11,11,IF(E18=12,10,IF(E18=13,9,""))))))&amp;IF(E18=14,8,IF(E18=15,7,IF(E18=16,6,IF(E18=17,5,IF(E18=18,4,IF(E18=19,3,""))))))&amp;IF(E18=20,2,IF(E18=21,1,""))&amp;IF(E18=0,0,"")</f>
        <v>15</v>
      </c>
      <c r="G18" s="135">
        <v>8</v>
      </c>
      <c r="H18" s="182" t="str">
        <f>IF(G18=1,21,IF(G18=2,20,IF(G18=3,19,IF(G18=4,18,IF(G18=5,17,IF(G18=6,16,IF(G18=7,15,"")))))))&amp;IF(G18=8,14,IF(G18=9,13,IF(G18=10,12,IF(G18=11,11,IF(G18=12,10,IF(G18=13,9,""))))))&amp;IF(G18=14,8,IF(G18=15,7,IF(G18=16,6,IF(G18=17,5,IF(G18=18,4,IF(G18=19,3,""))))))&amp;IF(G18=20,2,IF(G18=21,1,""))&amp;IF(G18=0,0,"")</f>
        <v>14</v>
      </c>
      <c r="I18" s="135">
        <v>16</v>
      </c>
      <c r="J18" s="182" t="str">
        <f>IF(I18=1,21,IF(I18=2,20,IF(I18=3,19,IF(I18=4,18,IF(I18=5,17,IF(I18=6,16,IF(I18=7,15,"")))))))&amp;IF(I18=8,14,IF(I18=9,13,IF(I18=10,12,IF(I18=11,11,IF(I18=12,10,IF(I18=13,9,""))))))&amp;IF(I18=14,8,IF(I18=15,7,IF(I18=16,6,IF(I18=17,5,IF(I18=18,4,IF(I18=19,3,""))))))&amp;IF(I18=20,2,IF(I18=21,1,""))&amp;IF(I18=0,0,"")</f>
        <v>6</v>
      </c>
      <c r="K18" s="135">
        <v>19</v>
      </c>
      <c r="L18" s="182" t="str">
        <f>IF(K18=1,21,IF(K18=2,20,IF(K18=3,19,IF(K18=4,18,IF(K18=5,17,IF(K18=6,16,IF(K18=7,15,"")))))))&amp;IF(K18=8,14,IF(K18=9,13,IF(K18=10,12,IF(K18=11,11,IF(K18=12,10,IF(K18=13,9,""))))))&amp;IF(K18=14,8,IF(K18=15,7,IF(K18=16,6,IF(K18=17,5,IF(K18=18,4,IF(K18=19,3,""))))))&amp;IF(K18=20,2,IF(K18=21,1,""))&amp;IF(K18=0,0,"")</f>
        <v>3</v>
      </c>
      <c r="M18" s="135">
        <v>18</v>
      </c>
      <c r="N18" s="182" t="str">
        <f>IF(M18=1,21,IF(M18=2,20,IF(M18=3,19,IF(M18=4,18,IF(M18=5,17,IF(M18=6,16,IF(M18=7,15,"")))))))&amp;IF(M18=8,14,IF(M18=9,13,IF(M18=10,12,IF(M18=11,11,IF(M18=12,10,IF(M18=13,9,""))))))&amp;IF(M18=14,8,IF(M18=15,7,IF(M18=16,6,IF(M18=17,5,IF(M18=18,4,IF(M18=19,3,""))))))&amp;IF(M18=20,2,IF(M18=21,1,""))&amp;IF(M18=0,0,"")</f>
        <v>4</v>
      </c>
      <c r="O18" s="135">
        <v>15</v>
      </c>
      <c r="P18" s="182" t="str">
        <f>IF(O18=1,21,IF(O18=2,20,IF(O18=3,19,IF(O18=4,18,IF(O18=5,17,IF(O18=6,16,IF(O18=7,15,"")))))))&amp;IF(O18=8,14,IF(O18=9,13,IF(O18=10,12,IF(O18=11,11,IF(O18=12,10,IF(O18=13,9,""))))))&amp;IF(O18=14,8,IF(O18=15,7,IF(O18=16,6,IF(O18=17,5,IF(O18=18,4,IF(O18=19,3,""))))))&amp;IF(O18=20,2,IF(O18=21,1,""))&amp;IF(O18=0,0,"")</f>
        <v>7</v>
      </c>
      <c r="Q18" s="135">
        <v>3</v>
      </c>
      <c r="R18" s="182" t="str">
        <f>IF(Q18=1,21,IF(Q18=2,20,IF(Q18=3,19,IF(Q18=4,18,IF(Q18=5,17,IF(Q18=6,16,IF(Q18=7,15,"")))))))&amp;IF(Q18=8,14,IF(Q18=9,13,IF(Q18=10,12,IF(Q18=11,11,IF(Q18=12,10,IF(Q18=13,9,""))))))&amp;IF(Q18=14,8,IF(Q18=15,7,IF(Q18=16,6,IF(Q18=17,5,IF(Q18=18,4,IF(Q18=19,3,""))))))&amp;IF(Q18=20,2,IF(Q18=21,1,""))&amp;IF(Q18=0,0,"")</f>
        <v>19</v>
      </c>
      <c r="S18" s="108">
        <f>D18+F18+H18+J18+L18+N18+P18+R18</f>
        <v>85</v>
      </c>
    </row>
    <row r="19" spans="1:19" ht="14.25">
      <c r="A19" s="86" t="s">
        <v>79</v>
      </c>
      <c r="B19" s="95" t="s">
        <v>50</v>
      </c>
      <c r="C19" s="136">
        <v>0</v>
      </c>
      <c r="D19" s="182" t="str">
        <f>IF(C19=1,21,IF(C19=2,20,IF(C19=3,19,IF(C19=4,18,IF(C19=5,17,IF(C19=6,16,IF(C19=7,15,"")))))))&amp;IF(C19=8,14,IF(C19=9,13,IF(C19=10,12,IF(C19=11,11,IF(C19=12,10,IF(C19=13,9,""))))))&amp;IF(C19=14,8,IF(C19=15,7,IF(C19=16,6,IF(C19=17,5,IF(C19=18,4,IF(C19=19,3,""))))))&amp;IF(C19=20,2,IF(C19=21,1,""))&amp;IF(C19=0,0,"")</f>
        <v>0</v>
      </c>
      <c r="E19" s="136">
        <v>0</v>
      </c>
      <c r="F19" s="182" t="str">
        <f>IF(E19=1,21,IF(E19=2,20,IF(E19=3,19,IF(E19=4,18,IF(E19=5,17,IF(E19=6,16,IF(E19=7,15,"")))))))&amp;IF(E19=8,14,IF(E19=9,13,IF(E19=10,12,IF(E19=11,11,IF(E19=12,10,IF(E19=13,9,""))))))&amp;IF(E19=14,8,IF(E19=15,7,IF(E19=16,6,IF(E19=17,5,IF(E19=18,4,IF(E19=19,3,""))))))&amp;IF(E19=20,2,IF(E19=21,1,""))&amp;IF(E19=0,0,"")</f>
        <v>0</v>
      </c>
      <c r="G19" s="136">
        <v>0</v>
      </c>
      <c r="H19" s="182" t="str">
        <f>IF(G19=1,21,IF(G19=2,20,IF(G19=3,19,IF(G19=4,18,IF(G19=5,17,IF(G19=6,16,IF(G19=7,15,"")))))))&amp;IF(G19=8,14,IF(G19=9,13,IF(G19=10,12,IF(G19=11,11,IF(G19=12,10,IF(G19=13,9,""))))))&amp;IF(G19=14,8,IF(G19=15,7,IF(G19=16,6,IF(G19=17,5,IF(G19=18,4,IF(G19=19,3,""))))))&amp;IF(G19=20,2,IF(G19=21,1,""))&amp;IF(G19=0,0,"")</f>
        <v>0</v>
      </c>
      <c r="I19" s="136">
        <v>7</v>
      </c>
      <c r="J19" s="182" t="str">
        <f>IF(I19=1,21,IF(I19=2,20,IF(I19=3,19,IF(I19=4,18,IF(I19=5,17,IF(I19=6,16,IF(I19=7,15,"")))))))&amp;IF(I19=8,14,IF(I19=9,13,IF(I19=10,12,IF(I19=11,11,IF(I19=12,10,IF(I19=13,9,""))))))&amp;IF(I19=14,8,IF(I19=15,7,IF(I19=16,6,IF(I19=17,5,IF(I19=18,4,IF(I19=19,3,""))))))&amp;IF(I19=20,2,IF(I19=21,1,""))&amp;IF(I19=0,0,"")</f>
        <v>15</v>
      </c>
      <c r="K19" s="136">
        <v>2</v>
      </c>
      <c r="L19" s="182" t="str">
        <f>IF(K19=1,21,IF(K19=2,20,IF(K19=3,19,IF(K19=4,18,IF(K19=5,17,IF(K19=6,16,IF(K19=7,15,"")))))))&amp;IF(K19=8,14,IF(K19=9,13,IF(K19=10,12,IF(K19=11,11,IF(K19=12,10,IF(K19=13,9,""))))))&amp;IF(K19=14,8,IF(K19=15,7,IF(K19=16,6,IF(K19=17,5,IF(K19=18,4,IF(K19=19,3,""))))))&amp;IF(K19=20,2,IF(K19=21,1,""))&amp;IF(K19=0,0,"")</f>
        <v>20</v>
      </c>
      <c r="M19" s="136">
        <v>1</v>
      </c>
      <c r="N19" s="182" t="str">
        <f>IF(M19=1,21,IF(M19=2,20,IF(M19=3,19,IF(M19=4,18,IF(M19=5,17,IF(M19=6,16,IF(M19=7,15,"")))))))&amp;IF(M19=8,14,IF(M19=9,13,IF(M19=10,12,IF(M19=11,11,IF(M19=12,10,IF(M19=13,9,""))))))&amp;IF(M19=14,8,IF(M19=15,7,IF(M19=16,6,IF(M19=17,5,IF(M19=18,4,IF(M19=19,3,""))))))&amp;IF(M19=20,2,IF(M19=21,1,""))&amp;IF(M19=0,0,"")</f>
        <v>21</v>
      </c>
      <c r="O19" s="136">
        <v>4</v>
      </c>
      <c r="P19" s="182" t="str">
        <f>IF(O19=1,21,IF(O19=2,20,IF(O19=3,19,IF(O19=4,18,IF(O19=5,17,IF(O19=6,16,IF(O19=7,15,"")))))))&amp;IF(O19=8,14,IF(O19=9,13,IF(O19=10,12,IF(O19=11,11,IF(O19=12,10,IF(O19=13,9,""))))))&amp;IF(O19=14,8,IF(O19=15,7,IF(O19=16,6,IF(O19=17,5,IF(O19=18,4,IF(O19=19,3,""))))))&amp;IF(O19=20,2,IF(O19=21,1,""))&amp;IF(O19=0,0,"")</f>
        <v>18</v>
      </c>
      <c r="Q19" s="136">
        <v>15</v>
      </c>
      <c r="R19" s="182" t="str">
        <f>IF(Q19=1,21,IF(Q19=2,20,IF(Q19=3,19,IF(Q19=4,18,IF(Q19=5,17,IF(Q19=6,16,IF(Q19=7,15,"")))))))&amp;IF(Q19=8,14,IF(Q19=9,13,IF(Q19=10,12,IF(Q19=11,11,IF(Q19=12,10,IF(Q19=13,9,""))))))&amp;IF(Q19=14,8,IF(Q19=15,7,IF(Q19=16,6,IF(Q19=17,5,IF(Q19=18,4,IF(Q19=19,3,""))))))&amp;IF(Q19=20,2,IF(Q19=21,1,""))&amp;IF(Q19=0,0,"")</f>
        <v>7</v>
      </c>
      <c r="S19" s="91">
        <f>D19+F19+H19+J19+L19+N19+P19+R19</f>
        <v>81</v>
      </c>
    </row>
    <row r="20" spans="1:19" ht="14.25">
      <c r="A20" s="86" t="s">
        <v>80</v>
      </c>
      <c r="B20" s="15" t="s">
        <v>44</v>
      </c>
      <c r="C20" s="136">
        <v>16</v>
      </c>
      <c r="D20" s="182" t="str">
        <f>IF(C20=1,21,IF(C20=2,20,IF(C20=3,19,IF(C20=4,18,IF(C20=5,17,IF(C20=6,16,IF(C20=7,15,"")))))))&amp;IF(C20=8,14,IF(C20=9,13,IF(C20=10,12,IF(C20=11,11,IF(C20=12,10,IF(C20=13,9,""))))))&amp;IF(C20=14,8,IF(C20=15,7,IF(C20=16,6,IF(C20=17,5,IF(C20=18,4,IF(C20=19,3,""))))))&amp;IF(C20=20,2,IF(C20=21,1,""))&amp;IF(C20=0,0,"")</f>
        <v>6</v>
      </c>
      <c r="E20" s="136">
        <v>19</v>
      </c>
      <c r="F20" s="182" t="str">
        <f>IF(E20=1,21,IF(E20=2,20,IF(E20=3,19,IF(E20=4,18,IF(E20=5,17,IF(E20=6,16,IF(E20=7,15,"")))))))&amp;IF(E20=8,14,IF(E20=9,13,IF(E20=10,12,IF(E20=11,11,IF(E20=12,10,IF(E20=13,9,""))))))&amp;IF(E20=14,8,IF(E20=15,7,IF(E20=16,6,IF(E20=17,5,IF(E20=18,4,IF(E20=19,3,""))))))&amp;IF(E20=20,2,IF(E20=21,1,""))&amp;IF(E20=0,0,"")</f>
        <v>3</v>
      </c>
      <c r="G20" s="136">
        <v>11</v>
      </c>
      <c r="H20" s="182" t="str">
        <f>IF(G20=1,21,IF(G20=2,20,IF(G20=3,19,IF(G20=4,18,IF(G20=5,17,IF(G20=6,16,IF(G20=7,15,"")))))))&amp;IF(G20=8,14,IF(G20=9,13,IF(G20=10,12,IF(G20=11,11,IF(G20=12,10,IF(G20=13,9,""))))))&amp;IF(G20=14,8,IF(G20=15,7,IF(G20=16,6,IF(G20=17,5,IF(G20=18,4,IF(G20=19,3,""))))))&amp;IF(G20=20,2,IF(G20=21,1,""))&amp;IF(G20=0,0,"")</f>
        <v>11</v>
      </c>
      <c r="I20" s="136">
        <v>3</v>
      </c>
      <c r="J20" s="182" t="str">
        <f>IF(I20=1,21,IF(I20=2,20,IF(I20=3,19,IF(I20=4,18,IF(I20=5,17,IF(I20=6,16,IF(I20=7,15,"")))))))&amp;IF(I20=8,14,IF(I20=9,13,IF(I20=10,12,IF(I20=11,11,IF(I20=12,10,IF(I20=13,9,""))))))&amp;IF(I20=14,8,IF(I20=15,7,IF(I20=16,6,IF(I20=17,5,IF(I20=18,4,IF(I20=19,3,""))))))&amp;IF(I20=20,2,IF(I20=21,1,""))&amp;IF(I20=0,0,"")</f>
        <v>19</v>
      </c>
      <c r="K20" s="136">
        <v>16</v>
      </c>
      <c r="L20" s="182" t="str">
        <f>IF(K20=1,21,IF(K20=2,20,IF(K20=3,19,IF(K20=4,18,IF(K20=5,17,IF(K20=6,16,IF(K20=7,15,"")))))))&amp;IF(K20=8,14,IF(K20=9,13,IF(K20=10,12,IF(K20=11,11,IF(K20=12,10,IF(K20=13,9,""))))))&amp;IF(K20=14,8,IF(K20=15,7,IF(K20=16,6,IF(K20=17,5,IF(K20=18,4,IF(K20=19,3,""))))))&amp;IF(K20=20,2,IF(K20=21,1,""))&amp;IF(K20=0,0,"")</f>
        <v>6</v>
      </c>
      <c r="M20" s="136">
        <v>17</v>
      </c>
      <c r="N20" s="182" t="str">
        <f>IF(M20=1,21,IF(M20=2,20,IF(M20=3,19,IF(M20=4,18,IF(M20=5,17,IF(M20=6,16,IF(M20=7,15,"")))))))&amp;IF(M20=8,14,IF(M20=9,13,IF(M20=10,12,IF(M20=11,11,IF(M20=12,10,IF(M20=13,9,""))))))&amp;IF(M20=14,8,IF(M20=15,7,IF(M20=16,6,IF(M20=17,5,IF(M20=18,4,IF(M20=19,3,""))))))&amp;IF(M20=20,2,IF(M20=21,1,""))&amp;IF(M20=0,0,"")</f>
        <v>5</v>
      </c>
      <c r="O20" s="136">
        <v>10</v>
      </c>
      <c r="P20" s="182" t="str">
        <f>IF(O20=1,21,IF(O20=2,20,IF(O20=3,19,IF(O20=4,18,IF(O20=5,17,IF(O20=6,16,IF(O20=7,15,"")))))))&amp;IF(O20=8,14,IF(O20=9,13,IF(O20=10,12,IF(O20=11,11,IF(O20=12,10,IF(O20=13,9,""))))))&amp;IF(O20=14,8,IF(O20=15,7,IF(O20=16,6,IF(O20=17,5,IF(O20=18,4,IF(O20=19,3,""))))))&amp;IF(O20=20,2,IF(O20=21,1,""))&amp;IF(O20=0,0,"")</f>
        <v>12</v>
      </c>
      <c r="Q20" s="136">
        <v>4</v>
      </c>
      <c r="R20" s="182" t="str">
        <f>IF(Q20=1,21,IF(Q20=2,20,IF(Q20=3,19,IF(Q20=4,18,IF(Q20=5,17,IF(Q20=6,16,IF(Q20=7,15,"")))))))&amp;IF(Q20=8,14,IF(Q20=9,13,IF(Q20=10,12,IF(Q20=11,11,IF(Q20=12,10,IF(Q20=13,9,""))))))&amp;IF(Q20=14,8,IF(Q20=15,7,IF(Q20=16,6,IF(Q20=17,5,IF(Q20=18,4,IF(Q20=19,3,""))))))&amp;IF(Q20=20,2,IF(Q20=21,1,""))&amp;IF(Q20=0,0,"")</f>
        <v>18</v>
      </c>
      <c r="S20" s="91">
        <f>D20+F20+H20+J20+L20+N20+P20+R20</f>
        <v>80</v>
      </c>
    </row>
    <row r="21" spans="1:19" ht="14.25">
      <c r="A21" s="87" t="s">
        <v>81</v>
      </c>
      <c r="B21" s="15" t="s">
        <v>35</v>
      </c>
      <c r="C21" s="136">
        <v>13</v>
      </c>
      <c r="D21" s="182" t="str">
        <f>IF(C21=1,21,IF(C21=2,20,IF(C21=3,19,IF(C21=4,18,IF(C21=5,17,IF(C21=6,16,IF(C21=7,15,"")))))))&amp;IF(C21=8,14,IF(C21=9,13,IF(C21=10,12,IF(C21=11,11,IF(C21=12,10,IF(C21=13,9,""))))))&amp;IF(C21=14,8,IF(C21=15,7,IF(C21=16,6,IF(C21=17,5,IF(C21=18,4,IF(C21=19,3,""))))))&amp;IF(C21=20,2,IF(C21=21,1,""))&amp;IF(C21=0,0,"")</f>
        <v>9</v>
      </c>
      <c r="E21" s="136">
        <v>10</v>
      </c>
      <c r="F21" s="182" t="str">
        <f>IF(E21=1,21,IF(E21=2,20,IF(E21=3,19,IF(E21=4,18,IF(E21=5,17,IF(E21=6,16,IF(E21=7,15,"")))))))&amp;IF(E21=8,14,IF(E21=9,13,IF(E21=10,12,IF(E21=11,11,IF(E21=12,10,IF(E21=13,9,""))))))&amp;IF(E21=14,8,IF(E21=15,7,IF(E21=16,6,IF(E21=17,5,IF(E21=18,4,IF(E21=19,3,""))))))&amp;IF(E21=20,2,IF(E21=21,1,""))&amp;IF(E21=0,0,"")</f>
        <v>12</v>
      </c>
      <c r="G21" s="136">
        <v>5</v>
      </c>
      <c r="H21" s="182" t="str">
        <f>IF(G21=1,21,IF(G21=2,20,IF(G21=3,19,IF(G21=4,18,IF(G21=5,17,IF(G21=6,16,IF(G21=7,15,"")))))))&amp;IF(G21=8,14,IF(G21=9,13,IF(G21=10,12,IF(G21=11,11,IF(G21=12,10,IF(G21=13,9,""))))))&amp;IF(G21=14,8,IF(G21=15,7,IF(G21=16,6,IF(G21=17,5,IF(G21=18,4,IF(G21=19,3,""))))))&amp;IF(G21=20,2,IF(G21=21,1,""))&amp;IF(G21=0,0,"")</f>
        <v>17</v>
      </c>
      <c r="I21" s="136">
        <v>19</v>
      </c>
      <c r="J21" s="182" t="str">
        <f>IF(I21=1,21,IF(I21=2,20,IF(I21=3,19,IF(I21=4,18,IF(I21=5,17,IF(I21=6,16,IF(I21=7,15,"")))))))&amp;IF(I21=8,14,IF(I21=9,13,IF(I21=10,12,IF(I21=11,11,IF(I21=12,10,IF(I21=13,9,""))))))&amp;IF(I21=14,8,IF(I21=15,7,IF(I21=16,6,IF(I21=17,5,IF(I21=18,4,IF(I21=19,3,""))))))&amp;IF(I21=20,2,IF(I21=21,1,""))&amp;IF(I21=0,0,"")</f>
        <v>3</v>
      </c>
      <c r="K21" s="136">
        <v>5</v>
      </c>
      <c r="L21" s="182" t="str">
        <f>IF(K21=1,21,IF(K21=2,20,IF(K21=3,19,IF(K21=4,18,IF(K21=5,17,IF(K21=6,16,IF(K21=7,15,"")))))))&amp;IF(K21=8,14,IF(K21=9,13,IF(K21=10,12,IF(K21=11,11,IF(K21=12,10,IF(K21=13,9,""))))))&amp;IF(K21=14,8,IF(K21=15,7,IF(K21=16,6,IF(K21=17,5,IF(K21=18,4,IF(K21=19,3,""))))))&amp;IF(K21=20,2,IF(K21=21,1,""))&amp;IF(K21=0,0,"")</f>
        <v>17</v>
      </c>
      <c r="M21" s="136">
        <v>0</v>
      </c>
      <c r="N21" s="182" t="str">
        <f>IF(M21=1,21,IF(M21=2,20,IF(M21=3,19,IF(M21=4,18,IF(M21=5,17,IF(M21=6,16,IF(M21=7,15,"")))))))&amp;IF(M21=8,14,IF(M21=9,13,IF(M21=10,12,IF(M21=11,11,IF(M21=12,10,IF(M21=13,9,""))))))&amp;IF(M21=14,8,IF(M21=15,7,IF(M21=16,6,IF(M21=17,5,IF(M21=18,4,IF(M21=19,3,""))))))&amp;IF(M21=20,2,IF(M21=21,1,""))&amp;IF(M21=0,0,"")</f>
        <v>0</v>
      </c>
      <c r="O21" s="136">
        <v>0</v>
      </c>
      <c r="P21" s="182" t="str">
        <f>IF(O21=1,21,IF(O21=2,20,IF(O21=3,19,IF(O21=4,18,IF(O21=5,17,IF(O21=6,16,IF(O21=7,15,"")))))))&amp;IF(O21=8,14,IF(O21=9,13,IF(O21=10,12,IF(O21=11,11,IF(O21=12,10,IF(O21=13,9,""))))))&amp;IF(O21=14,8,IF(O21=15,7,IF(O21=16,6,IF(O21=17,5,IF(O21=18,4,IF(O21=19,3,""))))))&amp;IF(O21=20,2,IF(O21=21,1,""))&amp;IF(O21=0,0,"")</f>
        <v>0</v>
      </c>
      <c r="Q21" s="136">
        <v>14</v>
      </c>
      <c r="R21" s="182" t="str">
        <f>IF(Q21=1,21,IF(Q21=2,20,IF(Q21=3,19,IF(Q21=4,18,IF(Q21=5,17,IF(Q21=6,16,IF(Q21=7,15,"")))))))&amp;IF(Q21=8,14,IF(Q21=9,13,IF(Q21=10,12,IF(Q21=11,11,IF(Q21=12,10,IF(Q21=13,9,""))))))&amp;IF(Q21=14,8,IF(Q21=15,7,IF(Q21=16,6,IF(Q21=17,5,IF(Q21=18,4,IF(Q21=19,3,""))))))&amp;IF(Q21=20,2,IF(Q21=21,1,""))&amp;IF(Q21=0,0,"")</f>
        <v>8</v>
      </c>
      <c r="S21" s="91">
        <f>D21+F21+H21+J21+L21+N21+P21+R21</f>
        <v>66</v>
      </c>
    </row>
    <row r="22" spans="1:19" ht="14.25">
      <c r="A22" s="86" t="s">
        <v>82</v>
      </c>
      <c r="B22" s="15" t="s">
        <v>31</v>
      </c>
      <c r="C22" s="136">
        <v>8</v>
      </c>
      <c r="D22" s="182" t="str">
        <f>IF(C22=1,21,IF(C22=2,20,IF(C22=3,19,IF(C22=4,18,IF(C22=5,17,IF(C22=6,16,IF(C22=7,15,"")))))))&amp;IF(C22=8,14,IF(C22=9,13,IF(C22=10,12,IF(C22=11,11,IF(C22=12,10,IF(C22=13,9,""))))))&amp;IF(C22=14,8,IF(C22=15,7,IF(C22=16,6,IF(C22=17,5,IF(C22=18,4,IF(C22=19,3,""))))))&amp;IF(C22=20,2,IF(C22=21,1,""))&amp;IF(C22=0,0,"")</f>
        <v>14</v>
      </c>
      <c r="E22" s="136">
        <v>4</v>
      </c>
      <c r="F22" s="182" t="str">
        <f>IF(E22=1,21,IF(E22=2,20,IF(E22=3,19,IF(E22=4,18,IF(E22=5,17,IF(E22=6,16,IF(E22=7,15,"")))))))&amp;IF(E22=8,14,IF(E22=9,13,IF(E22=10,12,IF(E22=11,11,IF(E22=12,10,IF(E22=13,9,""))))))&amp;IF(E22=14,8,IF(E22=15,7,IF(E22=16,6,IF(E22=17,5,IF(E22=18,4,IF(E22=19,3,""))))))&amp;IF(E22=20,2,IF(E22=21,1,""))&amp;IF(E22=0,0,"")</f>
        <v>18</v>
      </c>
      <c r="G22" s="136">
        <v>0</v>
      </c>
      <c r="H22" s="182" t="str">
        <f>IF(G22=1,21,IF(G22=2,20,IF(G22=3,19,IF(G22=4,18,IF(G22=5,17,IF(G22=6,16,IF(G22=7,15,"")))))))&amp;IF(G22=8,14,IF(G22=9,13,IF(G22=10,12,IF(G22=11,11,IF(G22=12,10,IF(G22=13,9,""))))))&amp;IF(G22=14,8,IF(G22=15,7,IF(G22=16,6,IF(G22=17,5,IF(G22=18,4,IF(G22=19,3,""))))))&amp;IF(G22=20,2,IF(G22=21,1,""))&amp;IF(G22=0,0,"")</f>
        <v>0</v>
      </c>
      <c r="I22" s="136">
        <v>17</v>
      </c>
      <c r="J22" s="182" t="str">
        <f>IF(I22=1,21,IF(I22=2,20,IF(I22=3,19,IF(I22=4,18,IF(I22=5,17,IF(I22=6,16,IF(I22=7,15,"")))))))&amp;IF(I22=8,14,IF(I22=9,13,IF(I22=10,12,IF(I22=11,11,IF(I22=12,10,IF(I22=13,9,""))))))&amp;IF(I22=14,8,IF(I22=15,7,IF(I22=16,6,IF(I22=17,5,IF(I22=18,4,IF(I22=19,3,""))))))&amp;IF(I22=20,2,IF(I22=21,1,""))&amp;IF(I22=0,0,"")</f>
        <v>5</v>
      </c>
      <c r="K22" s="136">
        <v>4</v>
      </c>
      <c r="L22" s="182" t="str">
        <f>IF(K22=1,21,IF(K22=2,20,IF(K22=3,19,IF(K22=4,18,IF(K22=5,17,IF(K22=6,16,IF(K22=7,15,"")))))))&amp;IF(K22=8,14,IF(K22=9,13,IF(K22=10,12,IF(K22=11,11,IF(K22=12,10,IF(K22=13,9,""))))))&amp;IF(K22=14,8,IF(K22=15,7,IF(K22=16,6,IF(K22=17,5,IF(K22=18,4,IF(K22=19,3,""))))))&amp;IF(K22=20,2,IF(K22=21,1,""))&amp;IF(K22=0,0,"")</f>
        <v>18</v>
      </c>
      <c r="M22" s="136">
        <v>11</v>
      </c>
      <c r="N22" s="182" t="str">
        <f>IF(M22=1,21,IF(M22=2,20,IF(M22=3,19,IF(M22=4,18,IF(M22=5,17,IF(M22=6,16,IF(M22=7,15,"")))))))&amp;IF(M22=8,14,IF(M22=9,13,IF(M22=10,12,IF(M22=11,11,IF(M22=12,10,IF(M22=13,9,""))))))&amp;IF(M22=14,8,IF(M22=15,7,IF(M22=16,6,IF(M22=17,5,IF(M22=18,4,IF(M22=19,3,""))))))&amp;IF(M22=20,2,IF(M22=21,1,""))&amp;IF(M22=0,0,"")</f>
        <v>11</v>
      </c>
      <c r="O22" s="136">
        <v>0</v>
      </c>
      <c r="P22" s="182" t="str">
        <f>IF(O22=1,21,IF(O22=2,20,IF(O22=3,19,IF(O22=4,18,IF(O22=5,17,IF(O22=6,16,IF(O22=7,15,"")))))))&amp;IF(O22=8,14,IF(O22=9,13,IF(O22=10,12,IF(O22=11,11,IF(O22=12,10,IF(O22=13,9,""))))))&amp;IF(O22=14,8,IF(O22=15,7,IF(O22=16,6,IF(O22=17,5,IF(O22=18,4,IF(O22=19,3,""))))))&amp;IF(O22=20,2,IF(O22=21,1,""))&amp;IF(O22=0,0,"")</f>
        <v>0</v>
      </c>
      <c r="Q22" s="136">
        <v>0</v>
      </c>
      <c r="R22" s="182" t="str">
        <f>IF(Q22=1,21,IF(Q22=2,20,IF(Q22=3,19,IF(Q22=4,18,IF(Q22=5,17,IF(Q22=6,16,IF(Q22=7,15,"")))))))&amp;IF(Q22=8,14,IF(Q22=9,13,IF(Q22=10,12,IF(Q22=11,11,IF(Q22=12,10,IF(Q22=13,9,""))))))&amp;IF(Q22=14,8,IF(Q22=15,7,IF(Q22=16,6,IF(Q22=17,5,IF(Q22=18,4,IF(Q22=19,3,""))))))&amp;IF(Q22=20,2,IF(Q22=21,1,""))&amp;IF(Q22=0,0,"")</f>
        <v>0</v>
      </c>
      <c r="S22" s="91">
        <f>D22+F22+H22+J22+L22+N22+P22+R22</f>
        <v>66</v>
      </c>
    </row>
    <row r="23" spans="1:19" ht="14.25">
      <c r="A23" s="86" t="s">
        <v>83</v>
      </c>
      <c r="B23" s="95" t="s">
        <v>51</v>
      </c>
      <c r="C23" s="136">
        <v>17</v>
      </c>
      <c r="D23" s="182" t="str">
        <f>IF(C23=1,21,IF(C23=2,20,IF(C23=3,19,IF(C23=4,18,IF(C23=5,17,IF(C23=6,16,IF(C23=7,15,"")))))))&amp;IF(C23=8,14,IF(C23=9,13,IF(C23=10,12,IF(C23=11,11,IF(C23=12,10,IF(C23=13,9,""))))))&amp;IF(C23=14,8,IF(C23=15,7,IF(C23=16,6,IF(C23=17,5,IF(C23=18,4,IF(C23=19,3,""))))))&amp;IF(C23=20,2,IF(C23=21,1,""))&amp;IF(C23=0,0,"")</f>
        <v>5</v>
      </c>
      <c r="E23" s="136">
        <v>2</v>
      </c>
      <c r="F23" s="182" t="str">
        <f>IF(E23=1,21,IF(E23=2,20,IF(E23=3,19,IF(E23=4,18,IF(E23=5,17,IF(E23=6,16,IF(E23=7,15,"")))))))&amp;IF(E23=8,14,IF(E23=9,13,IF(E23=10,12,IF(E23=11,11,IF(E23=12,10,IF(E23=13,9,""))))))&amp;IF(E23=14,8,IF(E23=15,7,IF(E23=16,6,IF(E23=17,5,IF(E23=18,4,IF(E23=19,3,""))))))&amp;IF(E23=20,2,IF(E23=21,1,""))&amp;IF(E23=0,0,"")</f>
        <v>20</v>
      </c>
      <c r="G23" s="136">
        <v>14</v>
      </c>
      <c r="H23" s="182" t="str">
        <f>IF(G23=1,21,IF(G23=2,20,IF(G23=3,19,IF(G23=4,18,IF(G23=5,17,IF(G23=6,16,IF(G23=7,15,"")))))))&amp;IF(G23=8,14,IF(G23=9,13,IF(G23=10,12,IF(G23=11,11,IF(G23=12,10,IF(G23=13,9,""))))))&amp;IF(G23=14,8,IF(G23=15,7,IF(G23=16,6,IF(G23=17,5,IF(G23=18,4,IF(G23=19,3,""))))))&amp;IF(G23=20,2,IF(G23=21,1,""))&amp;IF(G23=0,0,"")</f>
        <v>8</v>
      </c>
      <c r="I23" s="136">
        <v>6</v>
      </c>
      <c r="J23" s="182" t="str">
        <f>IF(I23=1,21,IF(I23=2,20,IF(I23=3,19,IF(I23=4,18,IF(I23=5,17,IF(I23=6,16,IF(I23=7,15,"")))))))&amp;IF(I23=8,14,IF(I23=9,13,IF(I23=10,12,IF(I23=11,11,IF(I23=12,10,IF(I23=13,9,""))))))&amp;IF(I23=14,8,IF(I23=15,7,IF(I23=16,6,IF(I23=17,5,IF(I23=18,4,IF(I23=19,3,""))))))&amp;IF(I23=20,2,IF(I23=21,1,""))&amp;IF(I23=0,0,"")</f>
        <v>16</v>
      </c>
      <c r="K23" s="136">
        <v>0</v>
      </c>
      <c r="L23" s="182" t="str">
        <f>IF(K23=1,21,IF(K23=2,20,IF(K23=3,19,IF(K23=4,18,IF(K23=5,17,IF(K23=6,16,IF(K23=7,15,"")))))))&amp;IF(K23=8,14,IF(K23=9,13,IF(K23=10,12,IF(K23=11,11,IF(K23=12,10,IF(K23=13,9,""))))))&amp;IF(K23=14,8,IF(K23=15,7,IF(K23=16,6,IF(K23=17,5,IF(K23=18,4,IF(K23=19,3,""))))))&amp;IF(K23=20,2,IF(K23=21,1,""))&amp;IF(K23=0,0,"")</f>
        <v>0</v>
      </c>
      <c r="M23" s="136">
        <v>8</v>
      </c>
      <c r="N23" s="182" t="str">
        <f>IF(M23=1,21,IF(M23=2,20,IF(M23=3,19,IF(M23=4,18,IF(M23=5,17,IF(M23=6,16,IF(M23=7,15,"")))))))&amp;IF(M23=8,14,IF(M23=9,13,IF(M23=10,12,IF(M23=11,11,IF(M23=12,10,IF(M23=13,9,""))))))&amp;IF(M23=14,8,IF(M23=15,7,IF(M23=16,6,IF(M23=17,5,IF(M23=18,4,IF(M23=19,3,""))))))&amp;IF(M23=20,2,IF(M23=21,1,""))&amp;IF(M23=0,0,"")</f>
        <v>14</v>
      </c>
      <c r="O23" s="136">
        <v>0</v>
      </c>
      <c r="P23" s="182" t="str">
        <f>IF(O23=1,21,IF(O23=2,20,IF(O23=3,19,IF(O23=4,18,IF(O23=5,17,IF(O23=6,16,IF(O23=7,15,"")))))))&amp;IF(O23=8,14,IF(O23=9,13,IF(O23=10,12,IF(O23=11,11,IF(O23=12,10,IF(O23=13,9,""))))))&amp;IF(O23=14,8,IF(O23=15,7,IF(O23=16,6,IF(O23=17,5,IF(O23=18,4,IF(O23=19,3,""))))))&amp;IF(O23=20,2,IF(O23=21,1,""))&amp;IF(O23=0,0,"")</f>
        <v>0</v>
      </c>
      <c r="Q23" s="136">
        <v>0</v>
      </c>
      <c r="R23" s="182" t="str">
        <f>IF(Q23=1,21,IF(Q23=2,20,IF(Q23=3,19,IF(Q23=4,18,IF(Q23=5,17,IF(Q23=6,16,IF(Q23=7,15,"")))))))&amp;IF(Q23=8,14,IF(Q23=9,13,IF(Q23=10,12,IF(Q23=11,11,IF(Q23=12,10,IF(Q23=13,9,""))))))&amp;IF(Q23=14,8,IF(Q23=15,7,IF(Q23=16,6,IF(Q23=17,5,IF(Q23=18,4,IF(Q23=19,3,""))))))&amp;IF(Q23=20,2,IF(Q23=21,1,""))&amp;IF(Q23=0,0,"")</f>
        <v>0</v>
      </c>
      <c r="S23" s="91">
        <f>D23+F23+H23+J23+L23+N23+P23+R23</f>
        <v>63</v>
      </c>
    </row>
    <row r="24" spans="1:19" ht="14.25">
      <c r="A24" s="87" t="s">
        <v>84</v>
      </c>
      <c r="B24" s="14" t="s">
        <v>33</v>
      </c>
      <c r="C24" s="136">
        <v>0</v>
      </c>
      <c r="D24" s="182" t="str">
        <f>IF(C24=1,21,IF(C24=2,20,IF(C24=3,19,IF(C24=4,18,IF(C24=5,17,IF(C24=6,16,IF(C24=7,15,"")))))))&amp;IF(C24=8,14,IF(C24=9,13,IF(C24=10,12,IF(C24=11,11,IF(C24=12,10,IF(C24=13,9,""))))))&amp;IF(C24=14,8,IF(C24=15,7,IF(C24=16,6,IF(C24=17,5,IF(C24=18,4,IF(C24=19,3,""))))))&amp;IF(C24=20,2,IF(C24=21,1,""))&amp;IF(C24=0,0,"")</f>
        <v>0</v>
      </c>
      <c r="E24" s="136">
        <v>6</v>
      </c>
      <c r="F24" s="182" t="str">
        <f>IF(E24=1,21,IF(E24=2,20,IF(E24=3,19,IF(E24=4,18,IF(E24=5,17,IF(E24=6,16,IF(E24=7,15,"")))))))&amp;IF(E24=8,14,IF(E24=9,13,IF(E24=10,12,IF(E24=11,11,IF(E24=12,10,IF(E24=13,9,""))))))&amp;IF(E24=14,8,IF(E24=15,7,IF(E24=16,6,IF(E24=17,5,IF(E24=18,4,IF(E24=19,3,""))))))&amp;IF(E24=20,2,IF(E24=21,1,""))&amp;IF(E24=0,0,"")</f>
        <v>16</v>
      </c>
      <c r="G24" s="136">
        <v>0</v>
      </c>
      <c r="H24" s="182" t="str">
        <f>IF(G24=1,21,IF(G24=2,20,IF(G24=3,19,IF(G24=4,18,IF(G24=5,17,IF(G24=6,16,IF(G24=7,15,"")))))))&amp;IF(G24=8,14,IF(G24=9,13,IF(G24=10,12,IF(G24=11,11,IF(G24=12,10,IF(G24=13,9,""))))))&amp;IF(G24=14,8,IF(G24=15,7,IF(G24=16,6,IF(G24=17,5,IF(G24=18,4,IF(G24=19,3,""))))))&amp;IF(G24=20,2,IF(G24=21,1,""))&amp;IF(G24=0,0,"")</f>
        <v>0</v>
      </c>
      <c r="I24" s="136">
        <v>0</v>
      </c>
      <c r="J24" s="182" t="str">
        <f>IF(I24=1,21,IF(I24=2,20,IF(I24=3,19,IF(I24=4,18,IF(I24=5,17,IF(I24=6,16,IF(I24=7,15,"")))))))&amp;IF(I24=8,14,IF(I24=9,13,IF(I24=10,12,IF(I24=11,11,IF(I24=12,10,IF(I24=13,9,""))))))&amp;IF(I24=14,8,IF(I24=15,7,IF(I24=16,6,IF(I24=17,5,IF(I24=18,4,IF(I24=19,3,""))))))&amp;IF(I24=20,2,IF(I24=21,1,""))&amp;IF(I24=0,0,"")</f>
        <v>0</v>
      </c>
      <c r="K24" s="136">
        <v>10</v>
      </c>
      <c r="L24" s="182" t="str">
        <f>IF(K24=1,21,IF(K24=2,20,IF(K24=3,19,IF(K24=4,18,IF(K24=5,17,IF(K24=6,16,IF(K24=7,15,"")))))))&amp;IF(K24=8,14,IF(K24=9,13,IF(K24=10,12,IF(K24=11,11,IF(K24=12,10,IF(K24=13,9,""))))))&amp;IF(K24=14,8,IF(K24=15,7,IF(K24=16,6,IF(K24=17,5,IF(K24=18,4,IF(K24=19,3,""))))))&amp;IF(K24=20,2,IF(K24=21,1,""))&amp;IF(K24=0,0,"")</f>
        <v>12</v>
      </c>
      <c r="M24" s="136">
        <v>0</v>
      </c>
      <c r="N24" s="182" t="str">
        <f>IF(M24=1,21,IF(M24=2,20,IF(M24=3,19,IF(M24=4,18,IF(M24=5,17,IF(M24=6,16,IF(M24=7,15,"")))))))&amp;IF(M24=8,14,IF(M24=9,13,IF(M24=10,12,IF(M24=11,11,IF(M24=12,10,IF(M24=13,9,""))))))&amp;IF(M24=14,8,IF(M24=15,7,IF(M24=16,6,IF(M24=17,5,IF(M24=18,4,IF(M24=19,3,""))))))&amp;IF(M24=20,2,IF(M24=21,1,""))&amp;IF(M24=0,0,"")</f>
        <v>0</v>
      </c>
      <c r="O24" s="136">
        <v>8</v>
      </c>
      <c r="P24" s="182" t="str">
        <f>IF(O24=1,21,IF(O24=2,20,IF(O24=3,19,IF(O24=4,18,IF(O24=5,17,IF(O24=6,16,IF(O24=7,15,"")))))))&amp;IF(O24=8,14,IF(O24=9,13,IF(O24=10,12,IF(O24=11,11,IF(O24=12,10,IF(O24=13,9,""))))))&amp;IF(O24=14,8,IF(O24=15,7,IF(O24=16,6,IF(O24=17,5,IF(O24=18,4,IF(O24=19,3,""))))))&amp;IF(O24=20,2,IF(O24=21,1,""))&amp;IF(O24=0,0,"")</f>
        <v>14</v>
      </c>
      <c r="Q24" s="136">
        <v>0</v>
      </c>
      <c r="R24" s="182" t="str">
        <f>IF(Q24=1,21,IF(Q24=2,20,IF(Q24=3,19,IF(Q24=4,18,IF(Q24=5,17,IF(Q24=6,16,IF(Q24=7,15,"")))))))&amp;IF(Q24=8,14,IF(Q24=9,13,IF(Q24=10,12,IF(Q24=11,11,IF(Q24=12,10,IF(Q24=13,9,""))))))&amp;IF(Q24=14,8,IF(Q24=15,7,IF(Q24=16,6,IF(Q24=17,5,IF(Q24=18,4,IF(Q24=19,3,""))))))&amp;IF(Q24=20,2,IF(Q24=21,1,""))&amp;IF(Q24=0,0,"")</f>
        <v>0</v>
      </c>
      <c r="S24" s="91">
        <f>D24+F24+H24+J24+L24+N24+P24+R24</f>
        <v>42</v>
      </c>
    </row>
    <row r="25" spans="1:19" ht="14.25">
      <c r="A25" s="86" t="s">
        <v>85</v>
      </c>
      <c r="B25" s="15" t="s">
        <v>48</v>
      </c>
      <c r="C25" s="136">
        <v>0</v>
      </c>
      <c r="D25" s="182" t="str">
        <f>IF(C25=1,21,IF(C25=2,20,IF(C25=3,19,IF(C25=4,18,IF(C25=5,17,IF(C25=6,16,IF(C25=7,15,"")))))))&amp;IF(C25=8,14,IF(C25=9,13,IF(C25=10,12,IF(C25=11,11,IF(C25=12,10,IF(C25=13,9,""))))))&amp;IF(C25=14,8,IF(C25=15,7,IF(C25=16,6,IF(C25=17,5,IF(C25=18,4,IF(C25=19,3,""))))))&amp;IF(C25=20,2,IF(C25=21,1,""))&amp;IF(C25=0,0,"")</f>
        <v>0</v>
      </c>
      <c r="E25" s="136">
        <v>14</v>
      </c>
      <c r="F25" s="182" t="str">
        <f>IF(E25=1,21,IF(E25=2,20,IF(E25=3,19,IF(E25=4,18,IF(E25=5,17,IF(E25=6,16,IF(E25=7,15,"")))))))&amp;IF(E25=8,14,IF(E25=9,13,IF(E25=10,12,IF(E25=11,11,IF(E25=12,10,IF(E25=13,9,""))))))&amp;IF(E25=14,8,IF(E25=15,7,IF(E25=16,6,IF(E25=17,5,IF(E25=18,4,IF(E25=19,3,""))))))&amp;IF(E25=20,2,IF(E25=21,1,""))&amp;IF(E25=0,0,"")</f>
        <v>8</v>
      </c>
      <c r="G25" s="136">
        <v>16</v>
      </c>
      <c r="H25" s="182" t="str">
        <f>IF(G25=1,21,IF(G25=2,20,IF(G25=3,19,IF(G25=4,18,IF(G25=5,17,IF(G25=6,16,IF(G25=7,15,"")))))))&amp;IF(G25=8,14,IF(G25=9,13,IF(G25=10,12,IF(G25=11,11,IF(G25=12,10,IF(G25=13,9,""))))))&amp;IF(G25=14,8,IF(G25=15,7,IF(G25=16,6,IF(G25=17,5,IF(G25=18,4,IF(G25=19,3,""))))))&amp;IF(G25=20,2,IF(G25=21,1,""))&amp;IF(G25=0,0,"")</f>
        <v>6</v>
      </c>
      <c r="I25" s="136">
        <v>18</v>
      </c>
      <c r="J25" s="182" t="str">
        <f>IF(I25=1,21,IF(I25=2,20,IF(I25=3,19,IF(I25=4,18,IF(I25=5,17,IF(I25=6,16,IF(I25=7,15,"")))))))&amp;IF(I25=8,14,IF(I25=9,13,IF(I25=10,12,IF(I25=11,11,IF(I25=12,10,IF(I25=13,9,""))))))&amp;IF(I25=14,8,IF(I25=15,7,IF(I25=16,6,IF(I25=17,5,IF(I25=18,4,IF(I25=19,3,""))))))&amp;IF(I25=20,2,IF(I25=21,1,""))&amp;IF(I25=0,0,"")</f>
        <v>4</v>
      </c>
      <c r="K25" s="136">
        <v>17</v>
      </c>
      <c r="L25" s="182" t="str">
        <f>IF(K25=1,21,IF(K25=2,20,IF(K25=3,19,IF(K25=4,18,IF(K25=5,17,IF(K25=6,16,IF(K25=7,15,"")))))))&amp;IF(K25=8,14,IF(K25=9,13,IF(K25=10,12,IF(K25=11,11,IF(K25=12,10,IF(K25=13,9,""))))))&amp;IF(K25=14,8,IF(K25=15,7,IF(K25=16,6,IF(K25=17,5,IF(K25=18,4,IF(K25=19,3,""))))))&amp;IF(K25=20,2,IF(K25=21,1,""))&amp;IF(K25=0,0,"")</f>
        <v>5</v>
      </c>
      <c r="M25" s="136">
        <v>13</v>
      </c>
      <c r="N25" s="182" t="str">
        <f>IF(M25=1,21,IF(M25=2,20,IF(M25=3,19,IF(M25=4,18,IF(M25=5,17,IF(M25=6,16,IF(M25=7,15,"")))))))&amp;IF(M25=8,14,IF(M25=9,13,IF(M25=10,12,IF(M25=11,11,IF(M25=12,10,IF(M25=13,9,""))))))&amp;IF(M25=14,8,IF(M25=15,7,IF(M25=16,6,IF(M25=17,5,IF(M25=18,4,IF(M25=19,3,""))))))&amp;IF(M25=20,2,IF(M25=21,1,""))&amp;IF(M25=0,0,"")</f>
        <v>9</v>
      </c>
      <c r="O25" s="136">
        <v>14</v>
      </c>
      <c r="P25" s="182" t="str">
        <f>IF(O25=1,21,IF(O25=2,20,IF(O25=3,19,IF(O25=4,18,IF(O25=5,17,IF(O25=6,16,IF(O25=7,15,"")))))))&amp;IF(O25=8,14,IF(O25=9,13,IF(O25=10,12,IF(O25=11,11,IF(O25=12,10,IF(O25=13,9,""))))))&amp;IF(O25=14,8,IF(O25=15,7,IF(O25=16,6,IF(O25=17,5,IF(O25=18,4,IF(O25=19,3,""))))))&amp;IF(O25=20,2,IF(O25=21,1,""))&amp;IF(O25=0,0,"")</f>
        <v>8</v>
      </c>
      <c r="Q25" s="136">
        <v>0</v>
      </c>
      <c r="R25" s="182" t="str">
        <f>IF(Q25=1,21,IF(Q25=2,20,IF(Q25=3,19,IF(Q25=4,18,IF(Q25=5,17,IF(Q25=6,16,IF(Q25=7,15,"")))))))&amp;IF(Q25=8,14,IF(Q25=9,13,IF(Q25=10,12,IF(Q25=11,11,IF(Q25=12,10,IF(Q25=13,9,""))))))&amp;IF(Q25=14,8,IF(Q25=15,7,IF(Q25=16,6,IF(Q25=17,5,IF(Q25=18,4,IF(Q25=19,3,""))))))&amp;IF(Q25=20,2,IF(Q25=21,1,""))&amp;IF(Q25=0,0,"")</f>
        <v>0</v>
      </c>
      <c r="S25" s="91">
        <f>D25+F25+H25+J25+L25+N25+P25+R25</f>
        <v>40</v>
      </c>
    </row>
    <row r="26" spans="1:19" ht="15" thickBot="1">
      <c r="A26" s="88" t="s">
        <v>86</v>
      </c>
      <c r="B26" s="109" t="s">
        <v>49</v>
      </c>
      <c r="C26" s="137">
        <v>12</v>
      </c>
      <c r="D26" s="183" t="str">
        <f>IF(C26=1,21,IF(C26=2,20,IF(C26=3,19,IF(C26=4,18,IF(C26=5,17,IF(C26=6,16,IF(C26=7,15,"")))))))&amp;IF(C26=8,14,IF(C26=9,13,IF(C26=10,12,IF(C26=11,11,IF(C26=12,10,IF(C26=13,9,""))))))&amp;IF(C26=14,8,IF(C26=15,7,IF(C26=16,6,IF(C26=17,5,IF(C26=18,4,IF(C26=19,3,""))))))&amp;IF(C26=20,2,IF(C26=21,1,""))&amp;IF(C26=0,0,"")</f>
        <v>10</v>
      </c>
      <c r="E26" s="137">
        <v>0</v>
      </c>
      <c r="F26" s="183" t="str">
        <f>IF(E26=1,21,IF(E26=2,20,IF(E26=3,19,IF(E26=4,18,IF(E26=5,17,IF(E26=6,16,IF(E26=7,15,"")))))))&amp;IF(E26=8,14,IF(E26=9,13,IF(E26=10,12,IF(E26=11,11,IF(E26=12,10,IF(E26=13,9,""))))))&amp;IF(E26=14,8,IF(E26=15,7,IF(E26=16,6,IF(E26=17,5,IF(E26=18,4,IF(E26=19,3,""))))))&amp;IF(E26=20,2,IF(E26=21,1,""))&amp;IF(E26=0,0,"")</f>
        <v>0</v>
      </c>
      <c r="G26" s="137">
        <v>0</v>
      </c>
      <c r="H26" s="183" t="str">
        <f>IF(G26=1,21,IF(G26=2,20,IF(G26=3,19,IF(G26=4,18,IF(G26=5,17,IF(G26=6,16,IF(G26=7,15,"")))))))&amp;IF(G26=8,14,IF(G26=9,13,IF(G26=10,12,IF(G26=11,11,IF(G26=12,10,IF(G26=13,9,""))))))&amp;IF(G26=14,8,IF(G26=15,7,IF(G26=16,6,IF(G26=17,5,IF(G26=18,4,IF(G26=19,3,""))))))&amp;IF(G26=20,2,IF(G26=21,1,""))&amp;IF(G26=0,0,"")</f>
        <v>0</v>
      </c>
      <c r="I26" s="137">
        <v>0</v>
      </c>
      <c r="J26" s="183" t="str">
        <f>IF(I26=1,21,IF(I26=2,20,IF(I26=3,19,IF(I26=4,18,IF(I26=5,17,IF(I26=6,16,IF(I26=7,15,"")))))))&amp;IF(I26=8,14,IF(I26=9,13,IF(I26=10,12,IF(I26=11,11,IF(I26=12,10,IF(I26=13,9,""))))))&amp;IF(I26=14,8,IF(I26=15,7,IF(I26=16,6,IF(I26=17,5,IF(I26=18,4,IF(I26=19,3,""))))))&amp;IF(I26=20,2,IF(I26=21,1,""))&amp;IF(I26=0,0,"")</f>
        <v>0</v>
      </c>
      <c r="K26" s="137">
        <v>13</v>
      </c>
      <c r="L26" s="183" t="str">
        <f>IF(K26=1,21,IF(K26=2,20,IF(K26=3,19,IF(K26=4,18,IF(K26=5,17,IF(K26=6,16,IF(K26=7,15,"")))))))&amp;IF(K26=8,14,IF(K26=9,13,IF(K26=10,12,IF(K26=11,11,IF(K26=12,10,IF(K26=13,9,""))))))&amp;IF(K26=14,8,IF(K26=15,7,IF(K26=16,6,IF(K26=17,5,IF(K26=18,4,IF(K26=19,3,""))))))&amp;IF(K26=20,2,IF(K26=21,1,""))&amp;IF(K26=0,0,"")</f>
        <v>9</v>
      </c>
      <c r="M26" s="137">
        <v>0</v>
      </c>
      <c r="N26" s="183" t="str">
        <f>IF(M26=1,21,IF(M26=2,20,IF(M26=3,19,IF(M26=4,18,IF(M26=5,17,IF(M26=6,16,IF(M26=7,15,"")))))))&amp;IF(M26=8,14,IF(M26=9,13,IF(M26=10,12,IF(M26=11,11,IF(M26=12,10,IF(M26=13,9,""))))))&amp;IF(M26=14,8,IF(M26=15,7,IF(M26=16,6,IF(M26=17,5,IF(M26=18,4,IF(M26=19,3,""))))))&amp;IF(M26=20,2,IF(M26=21,1,""))&amp;IF(M26=0,0,"")</f>
        <v>0</v>
      </c>
      <c r="O26" s="137">
        <v>0</v>
      </c>
      <c r="P26" s="183" t="str">
        <f>IF(O26=1,21,IF(O26=2,20,IF(O26=3,19,IF(O26=4,18,IF(O26=5,17,IF(O26=6,16,IF(O26=7,15,"")))))))&amp;IF(O26=8,14,IF(O26=9,13,IF(O26=10,12,IF(O26=11,11,IF(O26=12,10,IF(O26=13,9,""))))))&amp;IF(O26=14,8,IF(O26=15,7,IF(O26=16,6,IF(O26=17,5,IF(O26=18,4,IF(O26=19,3,""))))))&amp;IF(O26=20,2,IF(O26=21,1,""))&amp;IF(O26=0,0,"")</f>
        <v>0</v>
      </c>
      <c r="Q26" s="137">
        <v>0</v>
      </c>
      <c r="R26" s="183" t="str">
        <f>IF(Q26=1,21,IF(Q26=2,20,IF(Q26=3,19,IF(Q26=4,18,IF(Q26=5,17,IF(Q26=6,16,IF(Q26=7,15,"")))))))&amp;IF(Q26=8,14,IF(Q26=9,13,IF(Q26=10,12,IF(Q26=11,11,IF(Q26=12,10,IF(Q26=13,9,""))))))&amp;IF(Q26=14,8,IF(Q26=15,7,IF(Q26=16,6,IF(Q26=17,5,IF(Q26=18,4,IF(Q26=19,3,""))))))&amp;IF(Q26=20,2,IF(Q26=21,1,""))&amp;IF(Q26=0,0,"")</f>
        <v>0</v>
      </c>
      <c r="S26" s="92">
        <f>D26+F26+H26+J26+L26+N26+P26+R26</f>
        <v>19</v>
      </c>
    </row>
    <row r="28" spans="1:19" ht="12.75">
      <c r="A28" s="105"/>
      <c r="R28" s="2" t="s">
        <v>58</v>
      </c>
      <c r="S28" t="s">
        <v>57</v>
      </c>
    </row>
  </sheetData>
  <sheetProtection/>
  <mergeCells count="11">
    <mergeCell ref="G4:H4"/>
    <mergeCell ref="I4:J4"/>
    <mergeCell ref="K4:L4"/>
    <mergeCell ref="M4:N4"/>
    <mergeCell ref="B4:B5"/>
    <mergeCell ref="S4:S5"/>
    <mergeCell ref="A2:S2"/>
    <mergeCell ref="O4:P4"/>
    <mergeCell ref="Q4:R4"/>
    <mergeCell ref="C4:D4"/>
    <mergeCell ref="E4:F4"/>
  </mergeCells>
  <conditionalFormatting sqref="C6:R26">
    <cfRule type="cellIs" priority="1" dxfId="1" operator="equal" stopIfTrue="1">
      <formula>0</formula>
    </cfRule>
    <cfRule type="cellIs" priority="2" dxfId="0" operator="lessThan" stopIfTrue="1">
      <formula>1</formula>
    </cfRule>
  </conditionalFormatting>
  <printOptions/>
  <pageMargins left="0.1968503937007874" right="0.1968503937007874" top="1.8503937007874016" bottom="0.8267716535433072" header="0.5118110236220472" footer="0.5118110236220472"/>
  <pageSetup horizontalDpi="300" verticalDpi="300" orientation="landscape" paperSize="9" r:id="rId2"/>
  <headerFooter alignWithMargins="0">
    <oddHeader>&amp;L&amp;G&amp;C&amp;14UDRUGA DRAGOVOLJACA I VETERANA
DOMOVINSKOG RATA REPUBLIKE HRVATSKE&amp;12
23. DRŽAVNO ŠPORTSKO NATJECANJE DRAGOVOLJACA I VETERANA
DOMOVINSKOG RATA REPUBLIKE HRVATSKE
"VELIKA GORICA 2018."&amp;R&amp;G</oddHeader>
    <oddFooter>&amp;RVelika Gorica, 22. rujna 2018.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36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7.7109375" style="0" customWidth="1"/>
    <col min="2" max="2" width="4.28125" style="3" customWidth="1"/>
    <col min="3" max="3" width="27.421875" style="0" customWidth="1"/>
    <col min="4" max="4" width="16.28125" style="0" customWidth="1"/>
    <col min="5" max="5" width="15.00390625" style="0" customWidth="1"/>
    <col min="6" max="6" width="13.57421875" style="0" customWidth="1"/>
    <col min="7" max="7" width="3.421875" style="0" customWidth="1"/>
  </cols>
  <sheetData>
    <row r="2" spans="1:8" ht="36.75" customHeight="1" thickBot="1">
      <c r="A2" s="1"/>
      <c r="B2" s="4"/>
      <c r="C2" s="5"/>
      <c r="D2" s="1"/>
      <c r="E2" s="1"/>
      <c r="F2" s="1"/>
      <c r="G2" s="1"/>
      <c r="H2" s="8"/>
    </row>
    <row r="3" spans="2:5" ht="16.5" thickBot="1">
      <c r="B3" s="28" t="s">
        <v>16</v>
      </c>
      <c r="C3" s="229" t="s">
        <v>0</v>
      </c>
      <c r="D3" s="225" t="s">
        <v>12</v>
      </c>
      <c r="E3" s="226"/>
    </row>
    <row r="4" spans="2:5" ht="16.5" thickBot="1">
      <c r="B4" s="29" t="s">
        <v>17</v>
      </c>
      <c r="C4" s="230"/>
      <c r="D4" s="40" t="s">
        <v>10</v>
      </c>
      <c r="E4" s="41" t="s">
        <v>11</v>
      </c>
    </row>
    <row r="5" spans="2:5" ht="15.75">
      <c r="B5" s="62">
        <v>1</v>
      </c>
      <c r="C5" s="63" t="s">
        <v>38</v>
      </c>
      <c r="D5" s="93">
        <v>1</v>
      </c>
      <c r="E5" s="59" t="str">
        <f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2:5" ht="15.75">
      <c r="B6" s="31">
        <v>2</v>
      </c>
      <c r="C6" s="281" t="s">
        <v>41</v>
      </c>
      <c r="D6" s="32">
        <v>2</v>
      </c>
      <c r="E6" s="44" t="str">
        <f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</row>
    <row r="7" spans="2:5" ht="16.5" thickBot="1">
      <c r="B7" s="49">
        <v>3</v>
      </c>
      <c r="C7" s="21" t="s">
        <v>47</v>
      </c>
      <c r="D7" s="64">
        <v>3</v>
      </c>
      <c r="E7" s="138" t="str">
        <f>IF(D7=1,21,IF(D7=2,20,IF(D7=3,19,IF(D7=4,18,IF(D7=5,17,IF(D7=6,16,IF(D7=7,15,"")))))))&amp;IF(D7=8,14,IF(D7=9,13,IF(D7=10,12,IF(D7=11,11,IF(D7=12,10,IF(D7=13,9,""))))))&amp;IF(D7=14,8,IF(D7=15,7,IF(D7=16,6,IF(D7=17,5,IF(D7=18,4,IF(D7=19,3,""))))))&amp;IF(D7=20,2,IF(D7=21,1,""))&amp;IF(D7=0,0,"")</f>
        <v>19</v>
      </c>
    </row>
    <row r="8" spans="2:5" ht="15.75">
      <c r="B8" s="60">
        <v>4</v>
      </c>
      <c r="C8" s="11" t="s">
        <v>40</v>
      </c>
      <c r="D8" s="61">
        <v>4</v>
      </c>
      <c r="E8" s="59" t="str">
        <f>IF(D8=1,21,IF(D8=2,20,IF(D8=3,19,IF(D8=4,18,IF(D8=5,17,IF(D8=6,16,IF(D8=7,15,"")))))))&amp;IF(D8=8,14,IF(D8=9,13,IF(D8=10,12,IF(D8=11,11,IF(D8=12,10,IF(D8=13,9,""))))))&amp;IF(D8=14,8,IF(D8=15,7,IF(D8=16,6,IF(D8=17,5,IF(D8=18,4,IF(D8=19,3,""))))))&amp;IF(D8=20,2,IF(D8=21,1,""))&amp;IF(D8=0,0,"")</f>
        <v>18</v>
      </c>
    </row>
    <row r="9" spans="2:9" ht="15.75">
      <c r="B9" s="36">
        <v>5</v>
      </c>
      <c r="C9" s="119" t="s">
        <v>42</v>
      </c>
      <c r="D9" s="35">
        <v>5</v>
      </c>
      <c r="E9" s="44" t="str">
        <f>IF(D9=1,21,IF(D9=2,20,IF(D9=3,19,IF(D9=4,18,IF(D9=5,17,IF(D9=6,16,IF(D9=7,15,"")))))))&amp;IF(D9=8,14,IF(D9=9,13,IF(D9=10,12,IF(D9=11,11,IF(D9=12,10,IF(D9=13,9,""))))))&amp;IF(D9=14,8,IF(D9=15,7,IF(D9=16,6,IF(D9=17,5,IF(D9=18,4,IF(D9=19,3,""))))))&amp;IF(D9=20,2,IF(D9=21,1,""))&amp;IF(D9=0,0,"")</f>
        <v>17</v>
      </c>
      <c r="I9" s="1"/>
    </row>
    <row r="10" spans="2:9" ht="15.75">
      <c r="B10" s="34">
        <v>6</v>
      </c>
      <c r="C10" s="119" t="s">
        <v>45</v>
      </c>
      <c r="D10" s="35">
        <v>6</v>
      </c>
      <c r="E10" s="44" t="str">
        <f>IF(D10=1,21,IF(D10=2,20,IF(D10=3,19,IF(D10=4,18,IF(D10=5,17,IF(D10=6,16,IF(D10=7,15,"")))))))&amp;IF(D10=8,14,IF(D10=9,13,IF(D10=10,12,IF(D10=11,11,IF(D10=12,10,IF(D10=13,9,""))))))&amp;IF(D10=14,8,IF(D10=15,7,IF(D10=16,6,IF(D10=17,5,IF(D10=18,4,IF(D10=19,3,""))))))&amp;IF(D10=20,2,IF(D10=21,1,""))&amp;IF(D10=0,0,"")</f>
        <v>16</v>
      </c>
      <c r="I10" s="1"/>
    </row>
    <row r="11" spans="2:9" ht="15.75">
      <c r="B11" s="34">
        <v>7</v>
      </c>
      <c r="C11" s="23" t="s">
        <v>34</v>
      </c>
      <c r="D11" s="35">
        <v>7</v>
      </c>
      <c r="E11" s="44" t="str">
        <f>IF(D11=1,21,IF(D11=2,20,IF(D11=3,19,IF(D11=4,18,IF(D11=5,17,IF(D11=6,16,IF(D11=7,15,"")))))))&amp;IF(D11=8,14,IF(D11=9,13,IF(D11=10,12,IF(D11=11,11,IF(D11=12,10,IF(D11=13,9,""))))))&amp;IF(D11=14,8,IF(D11=15,7,IF(D11=16,6,IF(D11=17,5,IF(D11=18,4,IF(D11=19,3,""))))))&amp;IF(D11=20,2,IF(D11=21,1,""))&amp;IF(D11=0,0,"")</f>
        <v>15</v>
      </c>
      <c r="I11" s="1"/>
    </row>
    <row r="12" spans="2:9" ht="15.75">
      <c r="B12" s="34">
        <v>8</v>
      </c>
      <c r="C12" s="23" t="s">
        <v>31</v>
      </c>
      <c r="D12" s="37">
        <v>8</v>
      </c>
      <c r="E12" s="44" t="str">
        <f>IF(D12=1,21,IF(D12=2,20,IF(D12=3,19,IF(D12=4,18,IF(D12=5,17,IF(D12=6,16,IF(D12=7,15,"")))))))&amp;IF(D12=8,14,IF(D12=9,13,IF(D12=10,12,IF(D12=11,11,IF(D12=12,10,IF(D12=13,9,""))))))&amp;IF(D12=14,8,IF(D12=15,7,IF(D12=16,6,IF(D12=17,5,IF(D12=18,4,IF(D12=19,3,""))))))&amp;IF(D12=20,2,IF(D12=21,1,""))&amp;IF(D12=0,0,"")</f>
        <v>14</v>
      </c>
      <c r="I12" s="1"/>
    </row>
    <row r="13" spans="2:9" ht="15.75">
      <c r="B13" s="34">
        <v>9</v>
      </c>
      <c r="C13" s="23" t="s">
        <v>37</v>
      </c>
      <c r="D13" s="35">
        <v>9</v>
      </c>
      <c r="E13" s="44" t="str">
        <f>IF(D13=1,21,IF(D13=2,20,IF(D13=3,19,IF(D13=4,18,IF(D13=5,17,IF(D13=6,16,IF(D13=7,15,"")))))))&amp;IF(D13=8,14,IF(D13=9,13,IF(D13=10,12,IF(D13=11,11,IF(D13=12,10,IF(D13=13,9,""))))))&amp;IF(D13=14,8,IF(D13=15,7,IF(D13=16,6,IF(D13=17,5,IF(D13=18,4,IF(D13=19,3,""))))))&amp;IF(D13=20,2,IF(D13=21,1,""))&amp;IF(D13=0,0,"")</f>
        <v>13</v>
      </c>
      <c r="I13" s="1"/>
    </row>
    <row r="14" spans="2:9" ht="15.75">
      <c r="B14" s="34">
        <v>10</v>
      </c>
      <c r="C14" s="23" t="s">
        <v>39</v>
      </c>
      <c r="D14" s="35">
        <v>10</v>
      </c>
      <c r="E14" s="44" t="str">
        <f>IF(D14=1,21,IF(D14=2,20,IF(D14=3,19,IF(D14=4,18,IF(D14=5,17,IF(D14=6,16,IF(D14=7,15,"")))))))&amp;IF(D14=8,14,IF(D14=9,13,IF(D14=10,12,IF(D14=11,11,IF(D14=12,10,IF(D14=13,9,""))))))&amp;IF(D14=14,8,IF(D14=15,7,IF(D14=16,6,IF(D14=17,5,IF(D14=18,4,IF(D14=19,3,""))))))&amp;IF(D14=20,2,IF(D14=21,1,""))&amp;IF(D14=0,0,"")</f>
        <v>12</v>
      </c>
      <c r="I14" s="1"/>
    </row>
    <row r="15" spans="2:9" ht="15.75">
      <c r="B15" s="38">
        <v>11</v>
      </c>
      <c r="C15" s="23" t="s">
        <v>36</v>
      </c>
      <c r="D15" s="35">
        <v>11</v>
      </c>
      <c r="E15" s="44" t="str">
        <f>IF(D15=1,21,IF(D15=2,20,IF(D15=3,19,IF(D15=4,18,IF(D15=5,17,IF(D15=6,16,IF(D15=7,15,"")))))))&amp;IF(D15=8,14,IF(D15=9,13,IF(D15=10,12,IF(D15=11,11,IF(D15=12,10,IF(D15=13,9,""))))))&amp;IF(D15=14,8,IF(D15=15,7,IF(D15=16,6,IF(D15=17,5,IF(D15=18,4,IF(D15=19,3,""))))))&amp;IF(D15=20,2,IF(D15=21,1,""))&amp;IF(D15=0,0,"")</f>
        <v>11</v>
      </c>
      <c r="I15" s="1"/>
    </row>
    <row r="16" spans="2:9" ht="15.75">
      <c r="B16" s="34">
        <v>12</v>
      </c>
      <c r="C16" s="119" t="s">
        <v>49</v>
      </c>
      <c r="D16" s="126">
        <v>12</v>
      </c>
      <c r="E16" s="44" t="str">
        <f>IF(D16=1,21,IF(D16=2,20,IF(D16=3,19,IF(D16=4,18,IF(D16=5,17,IF(D16=6,16,IF(D16=7,15,"")))))))&amp;IF(D16=8,14,IF(D16=9,13,IF(D16=10,12,IF(D16=11,11,IF(D16=12,10,IF(D16=13,9,""))))))&amp;IF(D16=14,8,IF(D16=15,7,IF(D16=16,6,IF(D16=17,5,IF(D16=18,4,IF(D16=19,3,""))))))&amp;IF(D16=20,2,IF(D16=21,1,""))&amp;IF(D16=0,0,"")</f>
        <v>10</v>
      </c>
      <c r="I16" s="1"/>
    </row>
    <row r="17" spans="2:9" ht="15.75">
      <c r="B17" s="34">
        <v>13</v>
      </c>
      <c r="C17" s="23" t="s">
        <v>35</v>
      </c>
      <c r="D17" s="35">
        <v>13</v>
      </c>
      <c r="E17" s="44" t="str">
        <f>IF(D17=1,21,IF(D17=2,20,IF(D17=3,19,IF(D17=4,18,IF(D17=5,17,IF(D17=6,16,IF(D17=7,15,"")))))))&amp;IF(D17=8,14,IF(D17=9,13,IF(D17=10,12,IF(D17=11,11,IF(D17=12,10,IF(D17=13,9,""))))))&amp;IF(D17=14,8,IF(D17=15,7,IF(D17=16,6,IF(D17=17,5,IF(D17=18,4,IF(D17=19,3,""))))))&amp;IF(D17=20,2,IF(D17=21,1,""))&amp;IF(D17=0,0,"")</f>
        <v>9</v>
      </c>
      <c r="I17" s="1"/>
    </row>
    <row r="18" spans="2:9" ht="15.75">
      <c r="B18" s="36">
        <v>14</v>
      </c>
      <c r="C18" s="23" t="s">
        <v>46</v>
      </c>
      <c r="D18" s="35">
        <v>14</v>
      </c>
      <c r="E18" s="44" t="str">
        <f>IF(D18=1,21,IF(D18=2,20,IF(D18=3,19,IF(D18=4,18,IF(D18=5,17,IF(D18=6,16,IF(D18=7,15,"")))))))&amp;IF(D18=8,14,IF(D18=9,13,IF(D18=10,12,IF(D18=11,11,IF(D18=12,10,IF(D18=13,9,""))))))&amp;IF(D18=14,8,IF(D18=15,7,IF(D18=16,6,IF(D18=17,5,IF(D18=18,4,IF(D18=19,3,""))))))&amp;IF(D18=20,2,IF(D18=21,1,""))&amp;IF(D18=0,0,"")</f>
        <v>8</v>
      </c>
      <c r="I18" s="1"/>
    </row>
    <row r="19" spans="2:9" ht="15.75">
      <c r="B19" s="34">
        <v>15</v>
      </c>
      <c r="C19" s="23" t="s">
        <v>43</v>
      </c>
      <c r="D19" s="35">
        <v>15</v>
      </c>
      <c r="E19" s="44" t="str">
        <f>IF(D19=1,21,IF(D19=2,20,IF(D19=3,19,IF(D19=4,18,IF(D19=5,17,IF(D19=6,16,IF(D19=7,15,"")))))))&amp;IF(D19=8,14,IF(D19=9,13,IF(D19=10,12,IF(D19=11,11,IF(D19=12,10,IF(D19=13,9,""))))))&amp;IF(D19=14,8,IF(D19=15,7,IF(D19=16,6,IF(D19=17,5,IF(D19=18,4,IF(D19=19,3,""))))))&amp;IF(D19=20,2,IF(D19=21,1,""))&amp;IF(D19=0,0,"")</f>
        <v>7</v>
      </c>
      <c r="I19" s="1"/>
    </row>
    <row r="20" spans="2:9" ht="15.75">
      <c r="B20" s="34">
        <v>16</v>
      </c>
      <c r="C20" s="23" t="s">
        <v>44</v>
      </c>
      <c r="D20" s="37">
        <v>16</v>
      </c>
      <c r="E20" s="44" t="str">
        <f>IF(D20=1,21,IF(D20=2,20,IF(D20=3,19,IF(D20=4,18,IF(D20=5,17,IF(D20=6,16,IF(D20=7,15,"")))))))&amp;IF(D20=8,14,IF(D20=9,13,IF(D20=10,12,IF(D20=11,11,IF(D20=12,10,IF(D20=13,9,""))))))&amp;IF(D20=14,8,IF(D20=15,7,IF(D20=16,6,IF(D20=17,5,IF(D20=18,4,IF(D20=19,3,""))))))&amp;IF(D20=20,2,IF(D20=21,1,""))&amp;IF(D20=0,0,"")</f>
        <v>6</v>
      </c>
      <c r="I20" s="1"/>
    </row>
    <row r="21" spans="2:5" ht="15.75">
      <c r="B21" s="34">
        <v>17</v>
      </c>
      <c r="C21" s="23" t="s">
        <v>51</v>
      </c>
      <c r="D21" s="37">
        <v>17</v>
      </c>
      <c r="E21" s="44" t="str">
        <f>IF(D21=1,21,IF(D21=2,20,IF(D21=3,19,IF(D21=4,18,IF(D21=5,17,IF(D21=6,16,IF(D21=7,15,"")))))))&amp;IF(D21=8,14,IF(D21=9,13,IF(D21=10,12,IF(D21=11,11,IF(D21=12,10,IF(D21=13,9,""))))))&amp;IF(D21=14,8,IF(D21=15,7,IF(D21=16,6,IF(D21=17,5,IF(D21=18,4,IF(D21=19,3,""))))))&amp;IF(D21=20,2,IF(D21=21,1,""))&amp;IF(D21=0,0,"")</f>
        <v>5</v>
      </c>
    </row>
    <row r="22" spans="2:5" ht="15.75">
      <c r="B22" s="34">
        <v>18</v>
      </c>
      <c r="C22" s="22" t="s">
        <v>32</v>
      </c>
      <c r="D22" s="35">
        <v>18</v>
      </c>
      <c r="E22" s="44" t="str">
        <f>IF(D22=1,21,IF(D22=2,20,IF(D22=3,19,IF(D22=4,18,IF(D22=5,17,IF(D22=6,16,IF(D22=7,15,"")))))))&amp;IF(D22=8,14,IF(D22=9,13,IF(D22=10,12,IF(D22=11,11,IF(D22=12,10,IF(D22=13,9,""))))))&amp;IF(D22=14,8,IF(D22=15,7,IF(D22=16,6,IF(D22=17,5,IF(D22=18,4,IF(D22=19,3,""))))))&amp;IF(D22=20,2,IF(D22=21,1,""))&amp;IF(D22=0,0,"")</f>
        <v>4</v>
      </c>
    </row>
    <row r="23" spans="2:5" ht="15.75">
      <c r="B23" s="149"/>
      <c r="C23" s="171" t="s">
        <v>48</v>
      </c>
      <c r="D23" s="276"/>
      <c r="E23" s="204" t="str">
        <f>IF(D23=1,21,IF(D23=2,20,IF(D23=3,19,IF(D23=4,18,IF(D23=5,17,IF(D23=6,16,IF(D23=7,15,"")))))))&amp;IF(D23=8,14,IF(D23=9,13,IF(D23=10,12,IF(D23=11,11,IF(D23=12,10,IF(D23=13,9,""))))))&amp;IF(D23=14,8,IF(D23=15,7,IF(D23=16,6,IF(D23=17,5,IF(D23=18,4,IF(D23=19,3,""))))))&amp;IF(D23=20,2,IF(D23=21,1,""))&amp;IF(D23=0,0,"")</f>
        <v>0</v>
      </c>
    </row>
    <row r="24" spans="2:5" ht="15.75">
      <c r="B24" s="149"/>
      <c r="C24" s="150" t="s">
        <v>33</v>
      </c>
      <c r="D24" s="151"/>
      <c r="E24" s="204" t="str">
        <f>IF(D24=1,21,IF(D24=2,20,IF(D24=3,19,IF(D24=4,18,IF(D24=5,17,IF(D24=6,16,IF(D24=7,15,"")))))))&amp;IF(D24=8,14,IF(D24=9,13,IF(D24=10,12,IF(D24=11,11,IF(D24=12,10,IF(D24=13,9,""))))))&amp;IF(D24=14,8,IF(D24=15,7,IF(D24=16,6,IF(D24=17,5,IF(D24=18,4,IF(D24=19,3,""))))))&amp;IF(D24=20,2,IF(D24=21,1,""))&amp;IF(D24=0,0,"")</f>
        <v>0</v>
      </c>
    </row>
    <row r="25" spans="2:5" ht="16.5" thickBot="1">
      <c r="B25" s="153"/>
      <c r="C25" s="154" t="s">
        <v>50</v>
      </c>
      <c r="D25" s="155"/>
      <c r="E25" s="205" t="str">
        <f>IF(D25=1,21,IF(D25=2,20,IF(D25=3,19,IF(D25=4,18,IF(D25=5,17,IF(D25=6,16,IF(D25=7,15,"")))))))&amp;IF(D25=8,14,IF(D25=9,13,IF(D25=10,12,IF(D25=11,11,IF(D25=12,10,IF(D25=13,9,""))))))&amp;IF(D25=14,8,IF(D25=15,7,IF(D25=16,6,IF(D25=17,5,IF(D25=18,4,IF(D25=19,3,""))))))&amp;IF(D25=20,2,IF(D25=21,1,""))&amp;IF(D25=0,0,"")</f>
        <v>0</v>
      </c>
    </row>
    <row r="27" spans="3:7" ht="15">
      <c r="C27" s="99"/>
      <c r="D27" s="98" t="s">
        <v>28</v>
      </c>
      <c r="E27" s="98" t="s">
        <v>26</v>
      </c>
      <c r="F27" s="98" t="s">
        <v>88</v>
      </c>
      <c r="G27" s="99"/>
    </row>
    <row r="28" spans="2:7" ht="21" customHeight="1">
      <c r="B28" s="3" t="s">
        <v>29</v>
      </c>
      <c r="C28" s="98" t="s">
        <v>27</v>
      </c>
      <c r="D28" s="98" t="s">
        <v>113</v>
      </c>
      <c r="E28" s="98" t="s">
        <v>47</v>
      </c>
      <c r="F28" s="207">
        <v>11</v>
      </c>
      <c r="G28" s="99"/>
    </row>
    <row r="29" spans="3:7" ht="23.25" customHeight="1">
      <c r="C29" s="98" t="s">
        <v>52</v>
      </c>
      <c r="D29" s="7" t="s">
        <v>114</v>
      </c>
      <c r="E29" s="98" t="s">
        <v>41</v>
      </c>
      <c r="F29" s="99"/>
      <c r="G29" s="98"/>
    </row>
    <row r="30" spans="2:7" ht="24" customHeight="1">
      <c r="B30" s="7"/>
      <c r="C30" s="98" t="s">
        <v>87</v>
      </c>
      <c r="D30" s="98" t="s">
        <v>112</v>
      </c>
      <c r="E30" s="98" t="s">
        <v>38</v>
      </c>
      <c r="F30" s="227"/>
      <c r="G30" s="227"/>
    </row>
    <row r="31" spans="2:7" ht="12.75">
      <c r="B31" s="7"/>
      <c r="C31" s="7"/>
      <c r="D31" s="7"/>
      <c r="E31" s="7"/>
      <c r="F31" s="228"/>
      <c r="G31" s="228"/>
    </row>
    <row r="32" spans="2:7" ht="12.75">
      <c r="B32" s="7"/>
      <c r="C32" s="7"/>
      <c r="D32" s="7"/>
      <c r="E32" s="7"/>
      <c r="F32" s="228"/>
      <c r="G32" s="228"/>
    </row>
    <row r="33" spans="2:4" ht="12.75">
      <c r="B33" s="4"/>
      <c r="C33" s="1"/>
      <c r="D33" s="1"/>
    </row>
    <row r="34" spans="2:4" ht="15">
      <c r="B34" s="4"/>
      <c r="C34" s="206"/>
      <c r="D34" s="1"/>
    </row>
    <row r="35" spans="2:4" ht="12.75">
      <c r="B35" s="4"/>
      <c r="C35" s="1"/>
      <c r="D35" s="1"/>
    </row>
    <row r="36" spans="2:4" ht="12.75">
      <c r="B36" s="4"/>
      <c r="C36" s="1"/>
      <c r="D36" s="1"/>
    </row>
  </sheetData>
  <sheetProtection/>
  <mergeCells count="5">
    <mergeCell ref="D3:E3"/>
    <mergeCell ref="F30:G30"/>
    <mergeCell ref="F31:G31"/>
    <mergeCell ref="F32:G32"/>
    <mergeCell ref="C3:C4"/>
  </mergeCells>
  <printOptions/>
  <pageMargins left="0.2362204724409449" right="0.31496062992125984" top="1.8110236220472442" bottom="0.984251968503937" header="0.5118110236220472" footer="0.5118110236220472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
DOMOVINSKOG RATA REPUBLIKE HRVATSKE
"VELIKA GORICA 2018."&amp;R&amp;G</oddHeader>
    <oddFooter>&amp;RVelika Gorica, 22. rujna 2018.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I25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17.7109375" style="0" customWidth="1"/>
    <col min="2" max="2" width="4.28125" style="3" customWidth="1"/>
    <col min="3" max="3" width="27.421875" style="0" customWidth="1"/>
    <col min="4" max="4" width="16.28125" style="0" customWidth="1"/>
    <col min="5" max="5" width="15.00390625" style="0" customWidth="1"/>
    <col min="6" max="6" width="13.57421875" style="0" customWidth="1"/>
    <col min="7" max="7" width="3.421875" style="0" customWidth="1"/>
  </cols>
  <sheetData>
    <row r="2" spans="1:8" ht="36.75" customHeight="1" thickBot="1">
      <c r="A2" s="1"/>
      <c r="B2" s="4"/>
      <c r="C2" s="5"/>
      <c r="D2" s="1"/>
      <c r="E2" s="1"/>
      <c r="F2" s="1"/>
      <c r="G2" s="1"/>
      <c r="H2" s="8"/>
    </row>
    <row r="3" spans="2:5" ht="16.5" thickBot="1">
      <c r="B3" s="28" t="s">
        <v>16</v>
      </c>
      <c r="C3" s="229" t="s">
        <v>0</v>
      </c>
      <c r="D3" s="225" t="s">
        <v>19</v>
      </c>
      <c r="E3" s="226"/>
    </row>
    <row r="4" spans="2:5" ht="16.5" thickBot="1">
      <c r="B4" s="29" t="s">
        <v>17</v>
      </c>
      <c r="C4" s="230"/>
      <c r="D4" s="40" t="s">
        <v>10</v>
      </c>
      <c r="E4" s="41" t="s">
        <v>11</v>
      </c>
    </row>
    <row r="5" spans="2:5" ht="16.5" thickBot="1">
      <c r="B5" s="143">
        <v>1</v>
      </c>
      <c r="C5" s="144" t="s">
        <v>32</v>
      </c>
      <c r="D5" s="145">
        <v>1</v>
      </c>
      <c r="E5" s="141" t="str">
        <f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2:5" ht="16.5" thickBot="1">
      <c r="B6" s="41">
        <v>2</v>
      </c>
      <c r="C6" s="144" t="s">
        <v>51</v>
      </c>
      <c r="D6" s="145">
        <v>2</v>
      </c>
      <c r="E6" s="141" t="str">
        <f aca="true" t="shared" si="0" ref="E6:E25"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</row>
    <row r="7" spans="2:5" ht="16.5" thickBot="1">
      <c r="B7" s="148">
        <v>3</v>
      </c>
      <c r="C7" s="146" t="s">
        <v>37</v>
      </c>
      <c r="D7" s="147">
        <v>3</v>
      </c>
      <c r="E7" s="142" t="str">
        <f t="shared" si="0"/>
        <v>19</v>
      </c>
    </row>
    <row r="8" spans="2:5" ht="15">
      <c r="B8" s="60">
        <v>4</v>
      </c>
      <c r="C8" s="22" t="s">
        <v>31</v>
      </c>
      <c r="D8" s="61">
        <v>4</v>
      </c>
      <c r="E8" s="139" t="str">
        <f t="shared" si="0"/>
        <v>18</v>
      </c>
    </row>
    <row r="9" spans="2:9" ht="15">
      <c r="B9" s="36">
        <v>5</v>
      </c>
      <c r="C9" s="23" t="s">
        <v>45</v>
      </c>
      <c r="D9" s="35">
        <v>5</v>
      </c>
      <c r="E9" s="140" t="str">
        <f t="shared" si="0"/>
        <v>17</v>
      </c>
      <c r="I9" s="1"/>
    </row>
    <row r="10" spans="2:9" ht="15">
      <c r="B10" s="34">
        <v>6</v>
      </c>
      <c r="C10" s="23" t="s">
        <v>33</v>
      </c>
      <c r="D10" s="37">
        <v>6</v>
      </c>
      <c r="E10" s="120" t="str">
        <f t="shared" si="0"/>
        <v>16</v>
      </c>
      <c r="I10" s="1"/>
    </row>
    <row r="11" spans="2:9" ht="15">
      <c r="B11" s="34">
        <v>7</v>
      </c>
      <c r="C11" s="23" t="s">
        <v>42</v>
      </c>
      <c r="D11" s="35">
        <v>7</v>
      </c>
      <c r="E11" s="140" t="str">
        <f t="shared" si="0"/>
        <v>15</v>
      </c>
      <c r="I11" s="1"/>
    </row>
    <row r="12" spans="2:9" ht="15">
      <c r="B12" s="34">
        <v>8</v>
      </c>
      <c r="C12" s="10" t="s">
        <v>36</v>
      </c>
      <c r="D12" s="35">
        <v>8</v>
      </c>
      <c r="E12" s="140" t="str">
        <f t="shared" si="0"/>
        <v>14</v>
      </c>
      <c r="I12" s="1"/>
    </row>
    <row r="13" spans="2:9" ht="15">
      <c r="B13" s="34">
        <v>9</v>
      </c>
      <c r="C13" s="23" t="s">
        <v>38</v>
      </c>
      <c r="D13" s="35">
        <v>9</v>
      </c>
      <c r="E13" s="140" t="str">
        <f t="shared" si="0"/>
        <v>13</v>
      </c>
      <c r="I13" s="1"/>
    </row>
    <row r="14" spans="2:9" ht="15">
      <c r="B14" s="34">
        <v>10</v>
      </c>
      <c r="C14" s="23" t="s">
        <v>35</v>
      </c>
      <c r="D14" s="35">
        <v>10</v>
      </c>
      <c r="E14" s="140" t="str">
        <f t="shared" si="0"/>
        <v>12</v>
      </c>
      <c r="I14" s="1"/>
    </row>
    <row r="15" spans="2:9" ht="15">
      <c r="B15" s="38">
        <v>11</v>
      </c>
      <c r="C15" s="23" t="s">
        <v>40</v>
      </c>
      <c r="D15" s="37">
        <v>11</v>
      </c>
      <c r="E15" s="120" t="str">
        <f t="shared" si="0"/>
        <v>11</v>
      </c>
      <c r="I15" s="1"/>
    </row>
    <row r="16" spans="2:9" ht="15">
      <c r="B16" s="34">
        <v>12</v>
      </c>
      <c r="C16" s="23" t="s">
        <v>41</v>
      </c>
      <c r="D16" s="35">
        <v>12</v>
      </c>
      <c r="E16" s="140" t="str">
        <f t="shared" si="0"/>
        <v>10</v>
      </c>
      <c r="I16" s="1"/>
    </row>
    <row r="17" spans="2:9" ht="15">
      <c r="B17" s="34">
        <v>13</v>
      </c>
      <c r="C17" s="10" t="s">
        <v>47</v>
      </c>
      <c r="D17" s="35">
        <v>13</v>
      </c>
      <c r="E17" s="140" t="str">
        <f t="shared" si="0"/>
        <v>9</v>
      </c>
      <c r="I17" s="1"/>
    </row>
    <row r="18" spans="2:9" ht="15">
      <c r="B18" s="36">
        <v>14</v>
      </c>
      <c r="C18" s="23" t="s">
        <v>48</v>
      </c>
      <c r="D18" s="35">
        <v>14</v>
      </c>
      <c r="E18" s="140" t="str">
        <f t="shared" si="0"/>
        <v>8</v>
      </c>
      <c r="I18" s="1"/>
    </row>
    <row r="19" spans="2:9" ht="15">
      <c r="B19" s="34">
        <v>15</v>
      </c>
      <c r="C19" s="23" t="s">
        <v>39</v>
      </c>
      <c r="D19" s="35">
        <v>15</v>
      </c>
      <c r="E19" s="140" t="str">
        <f t="shared" si="0"/>
        <v>7</v>
      </c>
      <c r="I19" s="1"/>
    </row>
    <row r="20" spans="2:9" ht="15">
      <c r="B20" s="34">
        <v>16</v>
      </c>
      <c r="C20" s="23" t="s">
        <v>34</v>
      </c>
      <c r="D20" s="35">
        <v>16</v>
      </c>
      <c r="E20" s="140" t="str">
        <f t="shared" si="0"/>
        <v>6</v>
      </c>
      <c r="I20" s="1"/>
    </row>
    <row r="21" spans="2:5" ht="15">
      <c r="B21" s="34">
        <v>17</v>
      </c>
      <c r="C21" s="23" t="s">
        <v>43</v>
      </c>
      <c r="D21" s="35">
        <v>17</v>
      </c>
      <c r="E21" s="140" t="str">
        <f t="shared" si="0"/>
        <v>5</v>
      </c>
    </row>
    <row r="22" spans="2:5" ht="15">
      <c r="B22" s="34">
        <v>18</v>
      </c>
      <c r="C22" s="22" t="s">
        <v>46</v>
      </c>
      <c r="D22" s="35">
        <v>18</v>
      </c>
      <c r="E22" s="140" t="str">
        <f t="shared" si="0"/>
        <v>4</v>
      </c>
    </row>
    <row r="23" spans="2:6" ht="15">
      <c r="B23" s="34">
        <v>19</v>
      </c>
      <c r="C23" s="10" t="s">
        <v>44</v>
      </c>
      <c r="D23" s="35">
        <v>19</v>
      </c>
      <c r="E23" s="140" t="str">
        <f t="shared" si="0"/>
        <v>3</v>
      </c>
      <c r="F23" s="106"/>
    </row>
    <row r="24" spans="2:5" ht="15">
      <c r="B24" s="149"/>
      <c r="C24" s="150" t="s">
        <v>49</v>
      </c>
      <c r="D24" s="151"/>
      <c r="E24" s="152" t="str">
        <f t="shared" si="0"/>
        <v>0</v>
      </c>
    </row>
    <row r="25" spans="2:5" ht="15.75" thickBot="1">
      <c r="B25" s="153"/>
      <c r="C25" s="154" t="s">
        <v>50</v>
      </c>
      <c r="D25" s="155"/>
      <c r="E25" s="156" t="str">
        <f t="shared" si="0"/>
        <v>0</v>
      </c>
    </row>
  </sheetData>
  <sheetProtection/>
  <mergeCells count="2">
    <mergeCell ref="C3:C4"/>
    <mergeCell ref="D3:E3"/>
  </mergeCells>
  <printOptions/>
  <pageMargins left="0.2362204724409449" right="0.31496062992125984" top="1.8110236220472442" bottom="0.984251968503937" header="0.5118110236220472" footer="0.5118110236220472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 
DOMOVINSKOG RATA REPUBLIKE HRVATSKE
"VELIKA GORICA 2018."&amp;R&amp;G</oddHeader>
    <oddFooter>&amp;RVelika Gorica, 22. rujna 2018.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32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2.57421875" style="0" customWidth="1"/>
    <col min="2" max="2" width="4.28125" style="3" customWidth="1"/>
    <col min="3" max="3" width="27.421875" style="0" customWidth="1"/>
    <col min="4" max="4" width="16.28125" style="0" customWidth="1"/>
    <col min="5" max="5" width="13.00390625" style="0" customWidth="1"/>
    <col min="6" max="6" width="13.57421875" style="0" customWidth="1"/>
    <col min="7" max="7" width="4.00390625" style="0" bestFit="1" customWidth="1"/>
  </cols>
  <sheetData>
    <row r="2" spans="1:7" ht="36.75" customHeight="1" thickBot="1">
      <c r="A2" s="1"/>
      <c r="B2" s="4"/>
      <c r="C2" s="5"/>
      <c r="D2" s="1"/>
      <c r="E2" s="1"/>
      <c r="F2" s="1"/>
      <c r="G2" s="1"/>
    </row>
    <row r="3" spans="2:7" ht="16.5" thickBot="1">
      <c r="B3" s="28" t="s">
        <v>16</v>
      </c>
      <c r="C3" s="229" t="s">
        <v>0</v>
      </c>
      <c r="D3" s="225" t="s">
        <v>4</v>
      </c>
      <c r="E3" s="226"/>
      <c r="F3" s="233" t="s">
        <v>59</v>
      </c>
      <c r="G3" s="8"/>
    </row>
    <row r="4" spans="2:7" ht="16.5" thickBot="1">
      <c r="B4" s="29" t="s">
        <v>17</v>
      </c>
      <c r="C4" s="230"/>
      <c r="D4" s="40" t="s">
        <v>10</v>
      </c>
      <c r="E4" s="41" t="s">
        <v>11</v>
      </c>
      <c r="F4" s="234"/>
      <c r="G4" s="8"/>
    </row>
    <row r="5" spans="2:7" ht="16.5" thickBot="1">
      <c r="B5" s="132">
        <v>1</v>
      </c>
      <c r="C5" s="144" t="s">
        <v>39</v>
      </c>
      <c r="D5" s="164">
        <v>1</v>
      </c>
      <c r="E5" s="165" t="str">
        <f aca="true" t="shared" si="0" ref="E5:E25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166">
        <v>546</v>
      </c>
      <c r="G5" s="8"/>
    </row>
    <row r="6" spans="2:7" ht="16.5" thickBot="1">
      <c r="B6" s="161">
        <v>2</v>
      </c>
      <c r="C6" s="178" t="s">
        <v>34</v>
      </c>
      <c r="D6" s="164">
        <v>2</v>
      </c>
      <c r="E6" s="165" t="str">
        <f t="shared" si="0"/>
        <v>20</v>
      </c>
      <c r="F6" s="166">
        <v>544</v>
      </c>
      <c r="G6" s="8"/>
    </row>
    <row r="7" spans="2:7" ht="16.5" thickBot="1">
      <c r="B7" s="157">
        <v>3</v>
      </c>
      <c r="C7" s="146" t="s">
        <v>43</v>
      </c>
      <c r="D7" s="167">
        <v>3</v>
      </c>
      <c r="E7" s="158" t="str">
        <f t="shared" si="0"/>
        <v>19</v>
      </c>
      <c r="F7" s="168">
        <v>541</v>
      </c>
      <c r="G7" s="8"/>
    </row>
    <row r="8" spans="2:7" ht="15">
      <c r="B8" s="52">
        <v>4</v>
      </c>
      <c r="C8" s="22" t="s">
        <v>41</v>
      </c>
      <c r="D8" s="53">
        <v>4</v>
      </c>
      <c r="E8" s="162" t="str">
        <f t="shared" si="0"/>
        <v>18</v>
      </c>
      <c r="F8" s="54">
        <v>532</v>
      </c>
      <c r="G8" s="8"/>
    </row>
    <row r="9" spans="2:9" ht="15">
      <c r="B9" s="34">
        <v>5</v>
      </c>
      <c r="C9" s="23" t="s">
        <v>35</v>
      </c>
      <c r="D9" s="39">
        <v>5</v>
      </c>
      <c r="E9" s="163" t="str">
        <f t="shared" si="0"/>
        <v>17</v>
      </c>
      <c r="F9" s="55">
        <v>532</v>
      </c>
      <c r="G9" s="8"/>
      <c r="I9" s="1"/>
    </row>
    <row r="10" spans="2:9" ht="15">
      <c r="B10" s="34">
        <v>6</v>
      </c>
      <c r="C10" s="23" t="s">
        <v>40</v>
      </c>
      <c r="D10" s="39">
        <v>6</v>
      </c>
      <c r="E10" s="163" t="str">
        <f t="shared" si="0"/>
        <v>16</v>
      </c>
      <c r="F10" s="55">
        <v>526</v>
      </c>
      <c r="G10" s="8"/>
      <c r="I10" s="1"/>
    </row>
    <row r="11" spans="2:9" ht="15">
      <c r="B11" s="34">
        <v>7</v>
      </c>
      <c r="C11" s="23" t="s">
        <v>36</v>
      </c>
      <c r="D11" s="39">
        <v>7</v>
      </c>
      <c r="E11" s="163" t="str">
        <f t="shared" si="0"/>
        <v>15</v>
      </c>
      <c r="F11" s="55">
        <v>521</v>
      </c>
      <c r="G11" s="8"/>
      <c r="I11" s="1"/>
    </row>
    <row r="12" spans="2:9" ht="15">
      <c r="B12" s="34">
        <v>8</v>
      </c>
      <c r="C12" s="23" t="s">
        <v>42</v>
      </c>
      <c r="D12" s="39">
        <v>8</v>
      </c>
      <c r="E12" s="163" t="str">
        <f t="shared" si="0"/>
        <v>14</v>
      </c>
      <c r="F12" s="55">
        <v>521</v>
      </c>
      <c r="G12" s="8"/>
      <c r="I12" s="1"/>
    </row>
    <row r="13" spans="2:9" ht="15">
      <c r="B13" s="34">
        <v>9</v>
      </c>
      <c r="C13" s="23" t="s">
        <v>32</v>
      </c>
      <c r="D13" s="39">
        <v>9</v>
      </c>
      <c r="E13" s="163" t="str">
        <f t="shared" si="0"/>
        <v>13</v>
      </c>
      <c r="F13" s="55">
        <v>520</v>
      </c>
      <c r="G13" s="8"/>
      <c r="I13" s="1"/>
    </row>
    <row r="14" spans="2:9" ht="15">
      <c r="B14" s="34">
        <v>10</v>
      </c>
      <c r="C14" s="23" t="s">
        <v>47</v>
      </c>
      <c r="D14" s="57">
        <v>10</v>
      </c>
      <c r="E14" s="163" t="str">
        <f t="shared" si="0"/>
        <v>12</v>
      </c>
      <c r="F14" s="55">
        <v>517</v>
      </c>
      <c r="G14" s="8"/>
      <c r="I14" s="1"/>
    </row>
    <row r="15" spans="2:9" ht="15">
      <c r="B15" s="34">
        <v>11</v>
      </c>
      <c r="C15" s="23" t="s">
        <v>44</v>
      </c>
      <c r="D15" s="39">
        <v>11</v>
      </c>
      <c r="E15" s="163" t="str">
        <f t="shared" si="0"/>
        <v>11</v>
      </c>
      <c r="F15" s="55">
        <v>516</v>
      </c>
      <c r="G15" s="8"/>
      <c r="I15" s="1"/>
    </row>
    <row r="16" spans="2:9" ht="15">
      <c r="B16" s="36">
        <v>12</v>
      </c>
      <c r="C16" s="23" t="s">
        <v>46</v>
      </c>
      <c r="D16" s="56">
        <v>12</v>
      </c>
      <c r="E16" s="163" t="str">
        <f t="shared" si="0"/>
        <v>10</v>
      </c>
      <c r="F16" s="55">
        <v>514</v>
      </c>
      <c r="G16" s="8"/>
      <c r="I16" s="1"/>
    </row>
    <row r="17" spans="2:9" ht="15">
      <c r="B17" s="34">
        <v>13</v>
      </c>
      <c r="C17" s="23" t="s">
        <v>38</v>
      </c>
      <c r="D17" s="56">
        <v>13</v>
      </c>
      <c r="E17" s="163" t="str">
        <f t="shared" si="0"/>
        <v>9</v>
      </c>
      <c r="F17" s="55">
        <v>453</v>
      </c>
      <c r="G17" s="8"/>
      <c r="I17" s="1"/>
    </row>
    <row r="18" spans="2:9" ht="15">
      <c r="B18" s="34">
        <v>14</v>
      </c>
      <c r="C18" s="23" t="s">
        <v>51</v>
      </c>
      <c r="D18" s="39">
        <v>14</v>
      </c>
      <c r="E18" s="163" t="str">
        <f t="shared" si="0"/>
        <v>8</v>
      </c>
      <c r="F18" s="55">
        <v>398</v>
      </c>
      <c r="G18" s="8"/>
      <c r="I18" s="1"/>
    </row>
    <row r="19" spans="2:9" ht="15">
      <c r="B19" s="34">
        <v>15</v>
      </c>
      <c r="C19" s="23" t="s">
        <v>45</v>
      </c>
      <c r="D19" s="39">
        <v>15</v>
      </c>
      <c r="E19" s="163" t="str">
        <f t="shared" si="0"/>
        <v>7</v>
      </c>
      <c r="F19" s="55">
        <v>376</v>
      </c>
      <c r="G19" s="8"/>
      <c r="I19" s="1"/>
    </row>
    <row r="20" spans="2:9" ht="15">
      <c r="B20" s="34">
        <v>16</v>
      </c>
      <c r="C20" s="23" t="s">
        <v>48</v>
      </c>
      <c r="D20" s="111">
        <v>16</v>
      </c>
      <c r="E20" s="163" t="str">
        <f t="shared" si="0"/>
        <v>6</v>
      </c>
      <c r="F20" s="112">
        <v>301</v>
      </c>
      <c r="G20" s="8"/>
      <c r="I20" s="1"/>
    </row>
    <row r="21" spans="2:7" ht="15">
      <c r="B21" s="149"/>
      <c r="C21" s="150" t="s">
        <v>33</v>
      </c>
      <c r="D21" s="151"/>
      <c r="E21" s="169" t="str">
        <f t="shared" si="0"/>
        <v>0</v>
      </c>
      <c r="F21" s="170"/>
      <c r="G21" s="8"/>
    </row>
    <row r="22" spans="2:7" ht="15">
      <c r="B22" s="149"/>
      <c r="C22" s="150" t="s">
        <v>37</v>
      </c>
      <c r="D22" s="151"/>
      <c r="E22" s="169" t="str">
        <f t="shared" si="0"/>
        <v>0</v>
      </c>
      <c r="F22" s="170"/>
      <c r="G22" s="8"/>
    </row>
    <row r="23" spans="2:7" ht="15">
      <c r="B23" s="149"/>
      <c r="C23" s="171" t="s">
        <v>31</v>
      </c>
      <c r="D23" s="151"/>
      <c r="E23" s="169" t="str">
        <f t="shared" si="0"/>
        <v>0</v>
      </c>
      <c r="F23" s="170"/>
      <c r="G23" s="8"/>
    </row>
    <row r="24" spans="2:7" ht="15">
      <c r="B24" s="149"/>
      <c r="C24" s="150" t="s">
        <v>50</v>
      </c>
      <c r="D24" s="172"/>
      <c r="E24" s="173" t="str">
        <f t="shared" si="0"/>
        <v>0</v>
      </c>
      <c r="F24" s="174"/>
      <c r="G24" s="8"/>
    </row>
    <row r="25" spans="2:7" ht="15.75" thickBot="1">
      <c r="B25" s="153"/>
      <c r="C25" s="175" t="s">
        <v>49</v>
      </c>
      <c r="D25" s="155"/>
      <c r="E25" s="176" t="str">
        <f t="shared" si="0"/>
        <v>0</v>
      </c>
      <c r="F25" s="177"/>
      <c r="G25" s="8"/>
    </row>
    <row r="26" spans="2:7" ht="12.75">
      <c r="B26" s="24"/>
      <c r="C26" s="8"/>
      <c r="D26" s="8"/>
      <c r="E26" s="25"/>
      <c r="F26" s="8"/>
      <c r="G26" s="8"/>
    </row>
    <row r="27" spans="2:7" ht="13.5" thickBot="1">
      <c r="B27" s="13"/>
      <c r="C27" s="8"/>
      <c r="D27" s="8"/>
      <c r="E27" s="8"/>
      <c r="F27" s="8"/>
      <c r="G27" s="8"/>
    </row>
    <row r="28" spans="2:6" ht="16.5" thickBot="1">
      <c r="B28" s="235" t="s">
        <v>66</v>
      </c>
      <c r="C28" s="236"/>
      <c r="D28" s="236"/>
      <c r="E28" s="236"/>
      <c r="F28" s="237"/>
    </row>
    <row r="29" spans="2:6" ht="16.5" thickBot="1">
      <c r="B29" s="74" t="s">
        <v>63</v>
      </c>
      <c r="C29" s="78" t="s">
        <v>62</v>
      </c>
      <c r="D29" s="238" t="s">
        <v>65</v>
      </c>
      <c r="E29" s="239"/>
      <c r="F29" s="78" t="s">
        <v>67</v>
      </c>
    </row>
    <row r="30" spans="2:6" ht="15.75">
      <c r="B30" s="75" t="s">
        <v>1</v>
      </c>
      <c r="C30" s="71" t="s">
        <v>89</v>
      </c>
      <c r="D30" s="240" t="s">
        <v>34</v>
      </c>
      <c r="E30" s="241"/>
      <c r="F30" s="54">
        <v>186</v>
      </c>
    </row>
    <row r="31" spans="2:6" ht="15.75">
      <c r="B31" s="76" t="s">
        <v>2</v>
      </c>
      <c r="C31" s="72" t="s">
        <v>90</v>
      </c>
      <c r="D31" s="240" t="s">
        <v>34</v>
      </c>
      <c r="E31" s="241"/>
      <c r="F31" s="55">
        <v>185</v>
      </c>
    </row>
    <row r="32" spans="2:6" ht="16.5" thickBot="1">
      <c r="B32" s="77" t="s">
        <v>3</v>
      </c>
      <c r="C32" s="73" t="s">
        <v>91</v>
      </c>
      <c r="D32" s="231" t="s">
        <v>42</v>
      </c>
      <c r="E32" s="232"/>
      <c r="F32" s="58">
        <v>184</v>
      </c>
    </row>
  </sheetData>
  <sheetProtection/>
  <mergeCells count="8">
    <mergeCell ref="D32:E32"/>
    <mergeCell ref="D3:E3"/>
    <mergeCell ref="C3:C4"/>
    <mergeCell ref="F3:F4"/>
    <mergeCell ref="B28:F28"/>
    <mergeCell ref="D29:E29"/>
    <mergeCell ref="D30:E30"/>
    <mergeCell ref="D31:E31"/>
  </mergeCells>
  <printOptions/>
  <pageMargins left="0.2362204724409449" right="0.31496062992125984" top="1.8110236220472442" bottom="0.984251968503937" header="0.5118110236220472" footer="0.5118110236220472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 
DOMOVINSKOG RATA REPUBLIKE HRVATSKE
"VELIKA GORICA 2018."&amp;R&amp;G</oddHeader>
    <oddFooter xml:space="preserve">&amp;RVelika Gorica, 22. rujna 2018. 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32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2.57421875" style="0" customWidth="1"/>
    <col min="2" max="2" width="4.28125" style="3" customWidth="1"/>
    <col min="3" max="3" width="27.421875" style="0" customWidth="1"/>
    <col min="4" max="4" width="16.28125" style="0" customWidth="1"/>
    <col min="5" max="5" width="13.00390625" style="0" customWidth="1"/>
    <col min="6" max="6" width="13.57421875" style="0" customWidth="1"/>
    <col min="7" max="7" width="4.00390625" style="0" bestFit="1" customWidth="1"/>
  </cols>
  <sheetData>
    <row r="2" spans="1:7" ht="36.75" customHeight="1" thickBot="1">
      <c r="A2" s="1"/>
      <c r="B2" s="4"/>
      <c r="C2" s="5"/>
      <c r="D2" s="1"/>
      <c r="E2" s="1"/>
      <c r="F2" s="1"/>
      <c r="G2" s="1"/>
    </row>
    <row r="3" spans="2:6" ht="16.5" thickBot="1">
      <c r="B3" s="28" t="s">
        <v>16</v>
      </c>
      <c r="C3" s="229" t="s">
        <v>0</v>
      </c>
      <c r="D3" s="225" t="s">
        <v>5</v>
      </c>
      <c r="E3" s="226"/>
      <c r="F3" s="233" t="s">
        <v>61</v>
      </c>
    </row>
    <row r="4" spans="2:6" ht="16.5" thickBot="1">
      <c r="B4" s="29" t="s">
        <v>17</v>
      </c>
      <c r="C4" s="230"/>
      <c r="D4" s="40" t="s">
        <v>10</v>
      </c>
      <c r="E4" s="41" t="s">
        <v>11</v>
      </c>
      <c r="F4" s="234"/>
    </row>
    <row r="5" spans="2:6" ht="15.75">
      <c r="B5" s="42">
        <v>1</v>
      </c>
      <c r="C5" s="63" t="s">
        <v>45</v>
      </c>
      <c r="D5" s="43">
        <v>1</v>
      </c>
      <c r="E5" s="59" t="str">
        <f aca="true" t="shared" si="0" ref="E5:E25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45">
        <v>540</v>
      </c>
    </row>
    <row r="6" spans="2:6" ht="15.75">
      <c r="B6" s="46">
        <v>2</v>
      </c>
      <c r="C6" s="27" t="s">
        <v>32</v>
      </c>
      <c r="D6" s="47">
        <v>2</v>
      </c>
      <c r="E6" s="44" t="str">
        <f t="shared" si="0"/>
        <v>20</v>
      </c>
      <c r="F6" s="48">
        <v>536</v>
      </c>
    </row>
    <row r="7" spans="2:6" ht="16.5" thickBot="1">
      <c r="B7" s="49">
        <v>3</v>
      </c>
      <c r="C7" s="21" t="s">
        <v>44</v>
      </c>
      <c r="D7" s="50">
        <v>3</v>
      </c>
      <c r="E7" s="138" t="str">
        <f t="shared" si="0"/>
        <v>19</v>
      </c>
      <c r="F7" s="51">
        <v>512</v>
      </c>
    </row>
    <row r="8" spans="2:6" ht="15">
      <c r="B8" s="52">
        <v>4</v>
      </c>
      <c r="C8" s="22" t="s">
        <v>39</v>
      </c>
      <c r="D8" s="53">
        <v>4</v>
      </c>
      <c r="E8" s="162" t="str">
        <f t="shared" si="0"/>
        <v>18</v>
      </c>
      <c r="F8" s="54">
        <v>506</v>
      </c>
    </row>
    <row r="9" spans="2:9" ht="15">
      <c r="B9" s="34">
        <v>5</v>
      </c>
      <c r="C9" s="23" t="s">
        <v>36</v>
      </c>
      <c r="D9" s="56">
        <v>5</v>
      </c>
      <c r="E9" s="163" t="str">
        <f t="shared" si="0"/>
        <v>17</v>
      </c>
      <c r="F9" s="55">
        <v>504</v>
      </c>
      <c r="I9" s="1"/>
    </row>
    <row r="10" spans="2:9" ht="15">
      <c r="B10" s="34">
        <v>6</v>
      </c>
      <c r="C10" s="23" t="s">
        <v>51</v>
      </c>
      <c r="D10" s="39">
        <v>6</v>
      </c>
      <c r="E10" s="163" t="str">
        <f t="shared" si="0"/>
        <v>16</v>
      </c>
      <c r="F10" s="55">
        <v>500</v>
      </c>
      <c r="I10" s="1"/>
    </row>
    <row r="11" spans="2:9" ht="15">
      <c r="B11" s="34">
        <v>7</v>
      </c>
      <c r="C11" s="119" t="s">
        <v>50</v>
      </c>
      <c r="D11" s="111">
        <v>7</v>
      </c>
      <c r="E11" s="163" t="str">
        <f t="shared" si="0"/>
        <v>15</v>
      </c>
      <c r="F11" s="112">
        <v>495</v>
      </c>
      <c r="I11" s="1"/>
    </row>
    <row r="12" spans="2:9" ht="15">
      <c r="B12" s="34">
        <v>8</v>
      </c>
      <c r="C12" s="23" t="s">
        <v>47</v>
      </c>
      <c r="D12" s="39">
        <v>8</v>
      </c>
      <c r="E12" s="163" t="str">
        <f t="shared" si="0"/>
        <v>14</v>
      </c>
      <c r="F12" s="55">
        <v>492</v>
      </c>
      <c r="I12" s="1"/>
    </row>
    <row r="13" spans="2:9" ht="15">
      <c r="B13" s="34">
        <v>9</v>
      </c>
      <c r="C13" s="10" t="s">
        <v>38</v>
      </c>
      <c r="D13" s="39">
        <v>9</v>
      </c>
      <c r="E13" s="163" t="str">
        <f t="shared" si="0"/>
        <v>13</v>
      </c>
      <c r="F13" s="55">
        <v>491</v>
      </c>
      <c r="I13" s="1"/>
    </row>
    <row r="14" spans="2:9" ht="15">
      <c r="B14" s="34">
        <v>10</v>
      </c>
      <c r="C14" s="23" t="s">
        <v>40</v>
      </c>
      <c r="D14" s="39">
        <v>10</v>
      </c>
      <c r="E14" s="163" t="str">
        <f t="shared" si="0"/>
        <v>12</v>
      </c>
      <c r="F14" s="55">
        <v>490</v>
      </c>
      <c r="I14" s="1"/>
    </row>
    <row r="15" spans="2:9" ht="15">
      <c r="B15" s="34">
        <v>11</v>
      </c>
      <c r="C15" s="23" t="s">
        <v>46</v>
      </c>
      <c r="D15" s="39">
        <v>11</v>
      </c>
      <c r="E15" s="163" t="str">
        <f t="shared" si="0"/>
        <v>11</v>
      </c>
      <c r="F15" s="55">
        <v>488</v>
      </c>
      <c r="I15" s="1"/>
    </row>
    <row r="16" spans="2:9" ht="15">
      <c r="B16" s="36">
        <v>12</v>
      </c>
      <c r="C16" s="10" t="s">
        <v>34</v>
      </c>
      <c r="D16" s="39">
        <v>12</v>
      </c>
      <c r="E16" s="163" t="str">
        <f t="shared" si="0"/>
        <v>10</v>
      </c>
      <c r="F16" s="55">
        <v>488</v>
      </c>
      <c r="I16" s="1"/>
    </row>
    <row r="17" spans="2:9" ht="15">
      <c r="B17" s="34">
        <v>13</v>
      </c>
      <c r="C17" s="23" t="s">
        <v>43</v>
      </c>
      <c r="D17" s="39">
        <v>13</v>
      </c>
      <c r="E17" s="163" t="str">
        <f t="shared" si="0"/>
        <v>9</v>
      </c>
      <c r="F17" s="55">
        <v>486</v>
      </c>
      <c r="I17" s="1"/>
    </row>
    <row r="18" spans="2:9" ht="15">
      <c r="B18" s="34">
        <v>14</v>
      </c>
      <c r="C18" s="23" t="s">
        <v>41</v>
      </c>
      <c r="D18" s="56">
        <v>14</v>
      </c>
      <c r="E18" s="163" t="str">
        <f t="shared" si="0"/>
        <v>8</v>
      </c>
      <c r="F18" s="55">
        <v>485</v>
      </c>
      <c r="I18" s="1"/>
    </row>
    <row r="19" spans="2:9" ht="15">
      <c r="B19" s="34">
        <v>15</v>
      </c>
      <c r="C19" s="23" t="s">
        <v>37</v>
      </c>
      <c r="D19" s="39">
        <v>15</v>
      </c>
      <c r="E19" s="163" t="str">
        <f t="shared" si="0"/>
        <v>7</v>
      </c>
      <c r="F19" s="55">
        <v>470</v>
      </c>
      <c r="I19" s="1"/>
    </row>
    <row r="20" spans="2:9" ht="15">
      <c r="B20" s="34">
        <v>16</v>
      </c>
      <c r="C20" s="23" t="s">
        <v>42</v>
      </c>
      <c r="D20" s="39">
        <v>16</v>
      </c>
      <c r="E20" s="163" t="str">
        <f t="shared" si="0"/>
        <v>6</v>
      </c>
      <c r="F20" s="55">
        <v>469</v>
      </c>
      <c r="I20" s="1"/>
    </row>
    <row r="21" spans="2:6" ht="15">
      <c r="B21" s="36">
        <v>17</v>
      </c>
      <c r="C21" s="10" t="s">
        <v>31</v>
      </c>
      <c r="D21" s="39">
        <v>17</v>
      </c>
      <c r="E21" s="163" t="str">
        <f t="shared" si="0"/>
        <v>5</v>
      </c>
      <c r="F21" s="55">
        <v>437</v>
      </c>
    </row>
    <row r="22" spans="2:6" ht="15">
      <c r="B22" s="113">
        <v>18</v>
      </c>
      <c r="C22" s="119" t="s">
        <v>48</v>
      </c>
      <c r="D22" s="111">
        <v>18</v>
      </c>
      <c r="E22" s="163" t="str">
        <f t="shared" si="0"/>
        <v>4</v>
      </c>
      <c r="F22" s="112">
        <v>430</v>
      </c>
    </row>
    <row r="23" spans="2:6" ht="15">
      <c r="B23" s="113">
        <v>19</v>
      </c>
      <c r="C23" s="22" t="s">
        <v>35</v>
      </c>
      <c r="D23" s="39">
        <v>19</v>
      </c>
      <c r="E23" s="163" t="str">
        <f t="shared" si="0"/>
        <v>3</v>
      </c>
      <c r="F23" s="55">
        <v>192</v>
      </c>
    </row>
    <row r="24" spans="2:6" ht="15">
      <c r="B24" s="191"/>
      <c r="C24" s="150" t="s">
        <v>33</v>
      </c>
      <c r="D24" s="172"/>
      <c r="E24" s="169" t="str">
        <f t="shared" si="0"/>
        <v>0</v>
      </c>
      <c r="F24" s="174">
        <v>0</v>
      </c>
    </row>
    <row r="25" spans="2:6" ht="15.75" thickBot="1">
      <c r="B25" s="153"/>
      <c r="C25" s="203" t="s">
        <v>49</v>
      </c>
      <c r="D25" s="155"/>
      <c r="E25" s="176" t="str">
        <f t="shared" si="0"/>
        <v>0</v>
      </c>
      <c r="F25" s="177">
        <v>0</v>
      </c>
    </row>
    <row r="26" spans="2:5" ht="12.75">
      <c r="B26" s="4"/>
      <c r="E26" s="1"/>
    </row>
    <row r="27" ht="13.5" thickBot="1"/>
    <row r="28" spans="2:6" ht="16.5" thickBot="1">
      <c r="B28" s="235" t="s">
        <v>66</v>
      </c>
      <c r="C28" s="236"/>
      <c r="D28" s="236"/>
      <c r="E28" s="236"/>
      <c r="F28" s="237"/>
    </row>
    <row r="29" spans="2:7" ht="32.25" thickBot="1">
      <c r="B29" s="70" t="s">
        <v>63</v>
      </c>
      <c r="C29" s="66" t="s">
        <v>62</v>
      </c>
      <c r="D29" s="244" t="s">
        <v>65</v>
      </c>
      <c r="E29" s="245"/>
      <c r="F29" s="65" t="s">
        <v>64</v>
      </c>
      <c r="G29" s="6"/>
    </row>
    <row r="30" spans="2:7" ht="15.75">
      <c r="B30" s="71" t="s">
        <v>1</v>
      </c>
      <c r="C30" s="67" t="s">
        <v>95</v>
      </c>
      <c r="D30" s="246" t="s">
        <v>32</v>
      </c>
      <c r="E30" s="247"/>
      <c r="F30" s="200">
        <v>150</v>
      </c>
      <c r="G30" s="20"/>
    </row>
    <row r="31" spans="2:7" ht="15.75">
      <c r="B31" s="72" t="s">
        <v>2</v>
      </c>
      <c r="C31" s="68" t="s">
        <v>96</v>
      </c>
      <c r="D31" s="248" t="s">
        <v>38</v>
      </c>
      <c r="E31" s="249"/>
      <c r="F31" s="201">
        <v>142</v>
      </c>
      <c r="G31" s="20"/>
    </row>
    <row r="32" spans="2:7" ht="16.5" thickBot="1">
      <c r="B32" s="73" t="s">
        <v>3</v>
      </c>
      <c r="C32" s="69" t="s">
        <v>97</v>
      </c>
      <c r="D32" s="242" t="s">
        <v>98</v>
      </c>
      <c r="E32" s="243"/>
      <c r="F32" s="202">
        <v>141</v>
      </c>
      <c r="G32" s="20"/>
    </row>
  </sheetData>
  <sheetProtection/>
  <mergeCells count="8">
    <mergeCell ref="D32:E32"/>
    <mergeCell ref="C3:C4"/>
    <mergeCell ref="D3:E3"/>
    <mergeCell ref="F3:F4"/>
    <mergeCell ref="B28:F28"/>
    <mergeCell ref="D29:E29"/>
    <mergeCell ref="D30:E30"/>
    <mergeCell ref="D31:E31"/>
  </mergeCells>
  <printOptions/>
  <pageMargins left="0.2362204724409449" right="0.31496062992125984" top="1.8110236220472442" bottom="0.984251968503937" header="0.5118110236220472" footer="0.5118110236220472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 
DOMOVINSKOG RATA REPUBLIKE HRVATSKE
"VELIKA GORICA 2018."&amp;R&amp;G</oddHeader>
    <oddFooter>&amp;RVelika Goruica, 22. rujna 2018.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P46"/>
  <sheetViews>
    <sheetView zoomScalePageLayoutView="0" workbookViewId="0" topLeftCell="A1">
      <selection activeCell="I37" sqref="I37"/>
    </sheetView>
  </sheetViews>
  <sheetFormatPr defaultColWidth="11.421875" defaultRowHeight="12.75"/>
  <cols>
    <col min="1" max="1" width="12.140625" style="0" customWidth="1"/>
    <col min="2" max="2" width="4.28125" style="3" customWidth="1"/>
    <col min="3" max="3" width="27.421875" style="0" customWidth="1"/>
    <col min="4" max="4" width="16.28125" style="0" customWidth="1"/>
    <col min="5" max="5" width="15.00390625" style="0" customWidth="1"/>
    <col min="6" max="6" width="11.57421875" style="210" customWidth="1"/>
    <col min="7" max="7" width="3.421875" style="0" customWidth="1"/>
    <col min="8" max="11" width="11.421875" style="0" customWidth="1"/>
    <col min="12" max="12" width="26.57421875" style="0" bestFit="1" customWidth="1"/>
  </cols>
  <sheetData>
    <row r="1" ht="9" customHeight="1"/>
    <row r="2" spans="1:8" ht="4.5" customHeight="1" thickBot="1">
      <c r="A2" s="1"/>
      <c r="B2" s="4"/>
      <c r="C2" s="5"/>
      <c r="D2" s="1"/>
      <c r="E2" s="1"/>
      <c r="F2" s="212"/>
      <c r="G2" s="1"/>
      <c r="H2" s="8"/>
    </row>
    <row r="3" spans="2:16" ht="16.5" thickBot="1">
      <c r="B3" s="28" t="s">
        <v>16</v>
      </c>
      <c r="C3" s="229" t="s">
        <v>0</v>
      </c>
      <c r="D3" s="225" t="s">
        <v>7</v>
      </c>
      <c r="E3" s="251"/>
      <c r="F3" s="226"/>
      <c r="K3" s="1"/>
      <c r="L3" s="1"/>
      <c r="M3" s="1"/>
      <c r="N3" s="1"/>
      <c r="O3" s="1"/>
      <c r="P3" s="1"/>
    </row>
    <row r="4" spans="2:16" ht="16.5" thickBot="1">
      <c r="B4" s="29" t="s">
        <v>17</v>
      </c>
      <c r="C4" s="230"/>
      <c r="D4" s="40" t="s">
        <v>10</v>
      </c>
      <c r="E4" s="148" t="s">
        <v>11</v>
      </c>
      <c r="F4" s="211" t="s">
        <v>111</v>
      </c>
      <c r="K4" s="1"/>
      <c r="L4" s="1"/>
      <c r="M4" s="1"/>
      <c r="N4" s="1"/>
      <c r="O4" s="1"/>
      <c r="P4" s="1"/>
    </row>
    <row r="5" spans="2:16" ht="15.75">
      <c r="B5" s="97">
        <v>1</v>
      </c>
      <c r="C5" s="289" t="s">
        <v>40</v>
      </c>
      <c r="D5" s="93">
        <v>1</v>
      </c>
      <c r="E5" s="129" t="str">
        <f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216">
        <v>21</v>
      </c>
      <c r="K5" s="1"/>
      <c r="L5" s="291"/>
      <c r="M5" s="292"/>
      <c r="N5" s="293"/>
      <c r="O5" s="294"/>
      <c r="P5" s="1"/>
    </row>
    <row r="6" spans="2:16" ht="15.75">
      <c r="B6" s="94">
        <v>2</v>
      </c>
      <c r="C6" s="290" t="s">
        <v>50</v>
      </c>
      <c r="D6" s="130">
        <v>2</v>
      </c>
      <c r="E6" s="159" t="str">
        <f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  <c r="F6" s="217">
        <v>19.5</v>
      </c>
      <c r="K6" s="1"/>
      <c r="L6" s="291"/>
      <c r="M6" s="292"/>
      <c r="N6" s="293"/>
      <c r="O6" s="294"/>
      <c r="P6" s="1"/>
    </row>
    <row r="7" spans="2:16" ht="16.5" thickBot="1">
      <c r="B7" s="80">
        <v>3</v>
      </c>
      <c r="C7" s="21" t="s">
        <v>32</v>
      </c>
      <c r="D7" s="64">
        <v>3</v>
      </c>
      <c r="E7" s="209" t="str">
        <f>IF(D7=1,21,IF(D7=2,20,IF(D7=3,19,IF(D7=4,18,IF(D7=5,17,IF(D7=6,16,IF(D7=7,15,"")))))))&amp;IF(D7=8,14,IF(D7=9,13,IF(D7=10,12,IF(D7=11,11,IF(D7=12,10,IF(D7=13,9,""))))))&amp;IF(D7=14,8,IF(D7=15,7,IF(D7=16,6,IF(D7=17,5,IF(D7=18,4,IF(D7=19,3,""))))))&amp;IF(D7=20,2,IF(D7=21,1,""))&amp;IF(D7=0,0,"")</f>
        <v>19</v>
      </c>
      <c r="F7" s="218">
        <v>19</v>
      </c>
      <c r="K7" s="1"/>
      <c r="L7" s="291"/>
      <c r="M7" s="292"/>
      <c r="N7" s="293"/>
      <c r="O7" s="294"/>
      <c r="P7" s="1"/>
    </row>
    <row r="8" spans="2:16" ht="15">
      <c r="B8" s="60">
        <v>4</v>
      </c>
      <c r="C8" s="22" t="s">
        <v>31</v>
      </c>
      <c r="D8" s="282">
        <v>4</v>
      </c>
      <c r="E8" s="208" t="str">
        <f>IF(D8=1,21,IF(D8=2,20,IF(D8=3,19,IF(D8=4,18,IF(D8=5,17,IF(D8=6,16,IF(D8=7,15,"")))))))&amp;IF(D8=8,14,IF(D8=9,13,IF(D8=10,12,IF(D8=11,11,IF(D8=12,10,IF(D8=13,9,""))))))&amp;IF(D8=14,8,IF(D8=15,7,IF(D8=16,6,IF(D8=17,5,IF(D8=18,4,IF(D8=19,3,""))))))&amp;IF(D8=20,2,IF(D8=21,1,""))&amp;IF(D8=0,0,"")</f>
        <v>18</v>
      </c>
      <c r="F8" s="214">
        <v>17.5</v>
      </c>
      <c r="K8" s="1"/>
      <c r="L8" s="206"/>
      <c r="M8" s="295"/>
      <c r="N8" s="296"/>
      <c r="O8" s="297"/>
      <c r="P8" s="1"/>
    </row>
    <row r="9" spans="2:16" ht="15">
      <c r="B9" s="36">
        <v>5</v>
      </c>
      <c r="C9" s="23" t="s">
        <v>35</v>
      </c>
      <c r="D9" s="35">
        <v>5</v>
      </c>
      <c r="E9" s="131" t="str">
        <f>IF(D9=1,21,IF(D9=2,20,IF(D9=3,19,IF(D9=4,18,IF(D9=5,17,IF(D9=6,16,IF(D9=7,15,"")))))))&amp;IF(D9=8,14,IF(D9=9,13,IF(D9=10,12,IF(D9=11,11,IF(D9=12,10,IF(D9=13,9,""))))))&amp;IF(D9=14,8,IF(D9=15,7,IF(D9=16,6,IF(D9=17,5,IF(D9=18,4,IF(D9=19,3,""))))))&amp;IF(D9=20,2,IF(D9=21,1,""))&amp;IF(D9=0,0,"")</f>
        <v>17</v>
      </c>
      <c r="F9" s="213">
        <v>15.5</v>
      </c>
      <c r="I9" s="1"/>
      <c r="K9" s="1"/>
      <c r="L9" s="206"/>
      <c r="M9" s="298"/>
      <c r="N9" s="296"/>
      <c r="O9" s="297"/>
      <c r="P9" s="1"/>
    </row>
    <row r="10" spans="2:16" ht="15">
      <c r="B10" s="34">
        <v>6</v>
      </c>
      <c r="C10" s="23" t="s">
        <v>34</v>
      </c>
      <c r="D10" s="37">
        <v>6</v>
      </c>
      <c r="E10" s="131" t="str">
        <f>IF(D10=1,21,IF(D10=2,20,IF(D10=3,19,IF(D10=4,18,IF(D10=5,17,IF(D10=6,16,IF(D10=7,15,"")))))))&amp;IF(D10=8,14,IF(D10=9,13,IF(D10=10,12,IF(D10=11,11,IF(D10=12,10,IF(D10=13,9,""))))))&amp;IF(D10=14,8,IF(D10=15,7,IF(D10=16,6,IF(D10=17,5,IF(D10=18,4,IF(D10=19,3,""))))))&amp;IF(D10=20,2,IF(D10=21,1,""))&amp;IF(D10=0,0,"")</f>
        <v>16</v>
      </c>
      <c r="F10" s="213">
        <v>15.5</v>
      </c>
      <c r="I10" s="1"/>
      <c r="K10" s="1"/>
      <c r="L10" s="299"/>
      <c r="M10" s="295"/>
      <c r="N10" s="296"/>
      <c r="O10" s="297"/>
      <c r="P10" s="1"/>
    </row>
    <row r="11" spans="2:16" ht="15">
      <c r="B11" s="34">
        <v>7</v>
      </c>
      <c r="C11" s="119" t="s">
        <v>37</v>
      </c>
      <c r="D11" s="126">
        <v>7</v>
      </c>
      <c r="E11" s="131" t="str">
        <f>IF(D11=1,21,IF(D11=2,20,IF(D11=3,19,IF(D11=4,18,IF(D11=5,17,IF(D11=6,16,IF(D11=7,15,"")))))))&amp;IF(D11=8,14,IF(D11=9,13,IF(D11=10,12,IF(D11=11,11,IF(D11=12,10,IF(D11=13,9,""))))))&amp;IF(D11=14,8,IF(D11=15,7,IF(D11=16,6,IF(D11=17,5,IF(D11=18,4,IF(D11=19,3,""))))))&amp;IF(D11=20,2,IF(D11=21,1,""))&amp;IF(D11=0,0,"")</f>
        <v>15</v>
      </c>
      <c r="F11" s="213">
        <v>15.5</v>
      </c>
      <c r="I11" s="1"/>
      <c r="K11" s="1"/>
      <c r="L11" s="299"/>
      <c r="M11" s="295"/>
      <c r="N11" s="296"/>
      <c r="O11" s="297"/>
      <c r="P11" s="1"/>
    </row>
    <row r="12" spans="2:16" ht="15">
      <c r="B12" s="34">
        <v>8</v>
      </c>
      <c r="C12" s="23" t="s">
        <v>47</v>
      </c>
      <c r="D12" s="35">
        <v>8</v>
      </c>
      <c r="E12" s="131" t="str">
        <f>IF(D12=1,21,IF(D12=2,20,IF(D12=3,19,IF(D12=4,18,IF(D12=5,17,IF(D12=6,16,IF(D12=7,15,"")))))))&amp;IF(D12=8,14,IF(D12=9,13,IF(D12=10,12,IF(D12=11,11,IF(D12=12,10,IF(D12=13,9,""))))))&amp;IF(D12=14,8,IF(D12=15,7,IF(D12=16,6,IF(D12=17,5,IF(D12=18,4,IF(D12=19,3,""))))))&amp;IF(D12=20,2,IF(D12=21,1,""))&amp;IF(D12=0,0,"")</f>
        <v>14</v>
      </c>
      <c r="F12" s="213">
        <v>15</v>
      </c>
      <c r="I12" s="1"/>
      <c r="K12" s="1"/>
      <c r="L12" s="206"/>
      <c r="M12" s="295"/>
      <c r="N12" s="296"/>
      <c r="O12" s="297"/>
      <c r="P12" s="1"/>
    </row>
    <row r="13" spans="2:16" ht="15">
      <c r="B13" s="34">
        <v>9</v>
      </c>
      <c r="C13" s="23" t="s">
        <v>46</v>
      </c>
      <c r="D13" s="35">
        <v>9</v>
      </c>
      <c r="E13" s="131" t="str">
        <f>IF(D13=1,21,IF(D13=2,20,IF(D13=3,19,IF(D13=4,18,IF(D13=5,17,IF(D13=6,16,IF(D13=7,15,"")))))))&amp;IF(D13=8,14,IF(D13=9,13,IF(D13=10,12,IF(D13=11,11,IF(D13=12,10,IF(D13=13,9,""))))))&amp;IF(D13=14,8,IF(D13=15,7,IF(D13=16,6,IF(D13=17,5,IF(D13=18,4,IF(D13=19,3,""))))))&amp;IF(D13=20,2,IF(D13=21,1,""))&amp;IF(D13=0,0,"")</f>
        <v>13</v>
      </c>
      <c r="F13" s="213">
        <v>14.5</v>
      </c>
      <c r="I13" s="1"/>
      <c r="K13" s="1"/>
      <c r="L13" s="206"/>
      <c r="M13" s="295"/>
      <c r="N13" s="296"/>
      <c r="O13" s="297"/>
      <c r="P13" s="1"/>
    </row>
    <row r="14" spans="2:16" ht="15">
      <c r="B14" s="34">
        <v>10</v>
      </c>
      <c r="C14" s="23" t="s">
        <v>33</v>
      </c>
      <c r="D14" s="35">
        <v>10</v>
      </c>
      <c r="E14" s="131" t="str">
        <f>IF(D14=1,21,IF(D14=2,20,IF(D14=3,19,IF(D14=4,18,IF(D14=5,17,IF(D14=6,16,IF(D14=7,15,"")))))))&amp;IF(D14=8,14,IF(D14=9,13,IF(D14=10,12,IF(D14=11,11,IF(D14=12,10,IF(D14=13,9,""))))))&amp;IF(D14=14,8,IF(D14=15,7,IF(D14=16,6,IF(D14=17,5,IF(D14=18,4,IF(D14=19,3,""))))))&amp;IF(D14=20,2,IF(D14=21,1,""))&amp;IF(D14=0,0,"")</f>
        <v>12</v>
      </c>
      <c r="F14" s="213">
        <v>14.5</v>
      </c>
      <c r="I14" s="1"/>
      <c r="K14" s="1"/>
      <c r="L14" s="206"/>
      <c r="M14" s="298"/>
      <c r="N14" s="296"/>
      <c r="O14" s="297"/>
      <c r="P14" s="1"/>
    </row>
    <row r="15" spans="2:16" ht="15">
      <c r="B15" s="38">
        <v>11</v>
      </c>
      <c r="C15" s="10" t="s">
        <v>39</v>
      </c>
      <c r="D15" s="35">
        <v>11</v>
      </c>
      <c r="E15" s="131" t="str">
        <f>IF(D15=1,21,IF(D15=2,20,IF(D15=3,19,IF(D15=4,18,IF(D15=5,17,IF(D15=6,16,IF(D15=7,15,"")))))))&amp;IF(D15=8,14,IF(D15=9,13,IF(D15=10,12,IF(D15=11,11,IF(D15=12,10,IF(D15=13,9,""))))))&amp;IF(D15=14,8,IF(D15=15,7,IF(D15=16,6,IF(D15=17,5,IF(D15=18,4,IF(D15=19,3,""))))))&amp;IF(D15=20,2,IF(D15=21,1,""))&amp;IF(D15=0,0,"")</f>
        <v>11</v>
      </c>
      <c r="F15" s="213">
        <v>14</v>
      </c>
      <c r="I15" s="1"/>
      <c r="K15" s="1"/>
      <c r="L15" s="206"/>
      <c r="M15" s="295"/>
      <c r="N15" s="296"/>
      <c r="O15" s="297"/>
      <c r="P15" s="1"/>
    </row>
    <row r="16" spans="2:16" ht="15">
      <c r="B16" s="34">
        <v>12</v>
      </c>
      <c r="C16" s="119" t="s">
        <v>38</v>
      </c>
      <c r="D16" s="126">
        <v>12</v>
      </c>
      <c r="E16" s="131" t="str">
        <f>IF(D16=1,21,IF(D16=2,20,IF(D16=3,19,IF(D16=4,18,IF(D16=5,17,IF(D16=6,16,IF(D16=7,15,"")))))))&amp;IF(D16=8,14,IF(D16=9,13,IF(D16=10,12,IF(D16=11,11,IF(D16=12,10,IF(D16=13,9,""))))))&amp;IF(D16=14,8,IF(D16=15,7,IF(D16=16,6,IF(D16=17,5,IF(D16=18,4,IF(D16=19,3,""))))))&amp;IF(D16=20,2,IF(D16=21,1,""))&amp;IF(D16=0,0,"")</f>
        <v>10</v>
      </c>
      <c r="F16" s="213">
        <v>13.5</v>
      </c>
      <c r="I16" s="1"/>
      <c r="K16" s="1"/>
      <c r="L16" s="206"/>
      <c r="M16" s="295"/>
      <c r="N16" s="296"/>
      <c r="O16" s="297"/>
      <c r="P16" s="1"/>
    </row>
    <row r="17" spans="2:16" ht="15">
      <c r="B17" s="34">
        <v>13</v>
      </c>
      <c r="C17" s="119" t="s">
        <v>49</v>
      </c>
      <c r="D17" s="126">
        <v>13</v>
      </c>
      <c r="E17" s="131" t="str">
        <f>IF(D17=1,21,IF(D17=2,20,IF(D17=3,19,IF(D17=4,18,IF(D17=5,17,IF(D17=6,16,IF(D17=7,15,"")))))))&amp;IF(D17=8,14,IF(D17=9,13,IF(D17=10,12,IF(D17=11,11,IF(D17=12,10,IF(D17=13,9,""))))))&amp;IF(D17=14,8,IF(D17=15,7,IF(D17=16,6,IF(D17=17,5,IF(D17=18,4,IF(D17=19,3,""))))))&amp;IF(D17=20,2,IF(D17=21,1,""))&amp;IF(D17=0,0,"")</f>
        <v>9</v>
      </c>
      <c r="F17" s="213">
        <v>13</v>
      </c>
      <c r="I17" s="1"/>
      <c r="K17" s="1"/>
      <c r="L17" s="206"/>
      <c r="M17" s="295"/>
      <c r="N17" s="296"/>
      <c r="O17" s="297"/>
      <c r="P17" s="1"/>
    </row>
    <row r="18" spans="2:16" ht="15">
      <c r="B18" s="36">
        <v>14</v>
      </c>
      <c r="C18" s="23" t="s">
        <v>36</v>
      </c>
      <c r="D18" s="35">
        <v>14</v>
      </c>
      <c r="E18" s="131" t="str">
        <f>IF(D18=1,21,IF(D18=2,20,IF(D18=3,19,IF(D18=4,18,IF(D18=5,17,IF(D18=6,16,IF(D18=7,15,"")))))))&amp;IF(D18=8,14,IF(D18=9,13,IF(D18=10,12,IF(D18=11,11,IF(D18=12,10,IF(D18=13,9,""))))))&amp;IF(D18=14,8,IF(D18=15,7,IF(D18=16,6,IF(D18=17,5,IF(D18=18,4,IF(D18=19,3,""))))))&amp;IF(D18=20,2,IF(D18=21,1,""))&amp;IF(D18=0,0,"")</f>
        <v>8</v>
      </c>
      <c r="F18" s="213">
        <v>13</v>
      </c>
      <c r="I18" s="1"/>
      <c r="K18" s="1"/>
      <c r="L18" s="206"/>
      <c r="M18" s="295"/>
      <c r="N18" s="296"/>
      <c r="O18" s="297"/>
      <c r="P18" s="1"/>
    </row>
    <row r="19" spans="2:16" ht="15">
      <c r="B19" s="34">
        <v>15</v>
      </c>
      <c r="C19" s="23" t="s">
        <v>43</v>
      </c>
      <c r="D19" s="35">
        <v>15</v>
      </c>
      <c r="E19" s="131" t="str">
        <f>IF(D19=1,21,IF(D19=2,20,IF(D19=3,19,IF(D19=4,18,IF(D19=5,17,IF(D19=6,16,IF(D19=7,15,"")))))))&amp;IF(D19=8,14,IF(D19=9,13,IF(D19=10,12,IF(D19=11,11,IF(D19=12,10,IF(D19=13,9,""))))))&amp;IF(D19=14,8,IF(D19=15,7,IF(D19=16,6,IF(D19=17,5,IF(D19=18,4,IF(D19=19,3,""))))))&amp;IF(D19=20,2,IF(D19=21,1,""))&amp;IF(D19=0,0,"")</f>
        <v>7</v>
      </c>
      <c r="F19" s="213">
        <v>12.5</v>
      </c>
      <c r="I19" s="1"/>
      <c r="K19" s="1"/>
      <c r="L19" s="206"/>
      <c r="M19" s="295"/>
      <c r="N19" s="296"/>
      <c r="O19" s="297"/>
      <c r="P19" s="1"/>
    </row>
    <row r="20" spans="2:16" ht="15">
      <c r="B20" s="34">
        <v>16</v>
      </c>
      <c r="C20" s="23" t="s">
        <v>44</v>
      </c>
      <c r="D20" s="35">
        <v>16</v>
      </c>
      <c r="E20" s="131" t="str">
        <f>IF(D20=1,21,IF(D20=2,20,IF(D20=3,19,IF(D20=4,18,IF(D20=5,17,IF(D20=6,16,IF(D20=7,15,"")))))))&amp;IF(D20=8,14,IF(D20=9,13,IF(D20=10,12,IF(D20=11,11,IF(D20=12,10,IF(D20=13,9,""))))))&amp;IF(D20=14,8,IF(D20=15,7,IF(D20=16,6,IF(D20=17,5,IF(D20=18,4,IF(D20=19,3,""))))))&amp;IF(D20=20,2,IF(D20=21,1,""))&amp;IF(D20=0,0,"")</f>
        <v>6</v>
      </c>
      <c r="F20" s="213">
        <v>12</v>
      </c>
      <c r="I20" s="1"/>
      <c r="K20" s="1"/>
      <c r="L20" s="206"/>
      <c r="M20" s="295"/>
      <c r="N20" s="296"/>
      <c r="O20" s="297"/>
      <c r="P20" s="1"/>
    </row>
    <row r="21" spans="2:16" ht="15">
      <c r="B21" s="34">
        <v>17</v>
      </c>
      <c r="C21" s="119" t="s">
        <v>48</v>
      </c>
      <c r="D21" s="126">
        <v>17</v>
      </c>
      <c r="E21" s="131" t="str">
        <f>IF(D21=1,21,IF(D21=2,20,IF(D21=3,19,IF(D21=4,18,IF(D21=5,17,IF(D21=6,16,IF(D21=7,15,"")))))))&amp;IF(D21=8,14,IF(D21=9,13,IF(D21=10,12,IF(D21=11,11,IF(D21=12,10,IF(D21=13,9,""))))))&amp;IF(D21=14,8,IF(D21=15,7,IF(D21=16,6,IF(D21=17,5,IF(D21=18,4,IF(D21=19,3,""))))))&amp;IF(D21=20,2,IF(D21=21,1,""))&amp;IF(D21=0,0,"")</f>
        <v>5</v>
      </c>
      <c r="F21" s="213">
        <v>11.5</v>
      </c>
      <c r="K21" s="1"/>
      <c r="L21" s="299"/>
      <c r="M21" s="295"/>
      <c r="N21" s="296"/>
      <c r="O21" s="297"/>
      <c r="P21" s="1"/>
    </row>
    <row r="22" spans="2:16" ht="15">
      <c r="B22" s="34">
        <v>18</v>
      </c>
      <c r="C22" s="22" t="s">
        <v>45</v>
      </c>
      <c r="D22" s="35">
        <v>18</v>
      </c>
      <c r="E22" s="131" t="str">
        <f>IF(D22=1,21,IF(D22=2,20,IF(D22=3,19,IF(D22=4,18,IF(D22=5,17,IF(D22=6,16,IF(D22=7,15,"")))))))&amp;IF(D22=8,14,IF(D22=9,13,IF(D22=10,12,IF(D22=11,11,IF(D22=12,10,IF(D22=13,9,""))))))&amp;IF(D22=14,8,IF(D22=15,7,IF(D22=16,6,IF(D22=17,5,IF(D22=18,4,IF(D22=19,3,""))))))&amp;IF(D22=20,2,IF(D22=21,1,""))&amp;IF(D22=0,0,"")</f>
        <v>4</v>
      </c>
      <c r="F22" s="213">
        <v>11.5</v>
      </c>
      <c r="K22" s="1"/>
      <c r="L22" s="206"/>
      <c r="M22" s="295"/>
      <c r="N22" s="296"/>
      <c r="O22" s="297"/>
      <c r="P22" s="1"/>
    </row>
    <row r="23" spans="2:16" ht="15">
      <c r="B23" s="113">
        <v>19</v>
      </c>
      <c r="C23" s="23" t="s">
        <v>42</v>
      </c>
      <c r="D23" s="35">
        <v>19</v>
      </c>
      <c r="E23" s="131" t="str">
        <f>IF(D23=1,21,IF(D23=2,20,IF(D23=3,19,IF(D23=4,18,IF(D23=5,17,IF(D23=6,16,IF(D23=7,15,"")))))))&amp;IF(D23=8,14,IF(D23=9,13,IF(D23=10,12,IF(D23=11,11,IF(D23=12,10,IF(D23=13,9,""))))))&amp;IF(D23=14,8,IF(D23=15,7,IF(D23=16,6,IF(D23=17,5,IF(D23=18,4,IF(D23=19,3,""))))))&amp;IF(D23=20,2,IF(D23=21,1,""))&amp;IF(D23=0,0,"")</f>
        <v>3</v>
      </c>
      <c r="F23" s="213">
        <v>6.5</v>
      </c>
      <c r="K23" s="1"/>
      <c r="L23" s="291"/>
      <c r="M23" s="300"/>
      <c r="N23" s="296"/>
      <c r="O23" s="297"/>
      <c r="P23" s="1"/>
    </row>
    <row r="24" spans="2:16" ht="15">
      <c r="B24" s="113">
        <v>20</v>
      </c>
      <c r="C24" s="10" t="s">
        <v>41</v>
      </c>
      <c r="D24" s="39">
        <v>20</v>
      </c>
      <c r="E24" s="131" t="str">
        <f>IF(D24=1,21,IF(D24=2,20,IF(D24=3,19,IF(D24=4,18,IF(D24=5,17,IF(D24=6,16,IF(D24=7,15,"")))))))&amp;IF(D24=8,14,IF(D24=9,13,IF(D24=10,12,IF(D24=11,11,IF(D24=12,10,IF(D24=13,9,""))))))&amp;IF(D24=14,8,IF(D24=15,7,IF(D24=16,6,IF(D24=17,5,IF(D24=18,4,IF(D24=19,3,""))))))&amp;IF(D24=20,2,IF(D24=21,1,""))&amp;IF(D24=0,0,"")</f>
        <v>2</v>
      </c>
      <c r="F24" s="213">
        <v>4</v>
      </c>
      <c r="K24" s="1"/>
      <c r="L24" s="291"/>
      <c r="M24" s="300"/>
      <c r="N24" s="296"/>
      <c r="O24" s="297"/>
      <c r="P24" s="1"/>
    </row>
    <row r="25" spans="2:16" ht="15.75" thickBot="1">
      <c r="B25" s="153"/>
      <c r="C25" s="154" t="s">
        <v>51</v>
      </c>
      <c r="D25" s="155"/>
      <c r="E25" s="176" t="str">
        <f>IF(D25=1,21,IF(D25=2,20,IF(D25=3,19,IF(D25=4,18,IF(D25=5,17,IF(D25=6,16,IF(D25=7,15,"")))))))&amp;IF(D25=8,14,IF(D25=9,13,IF(D25=10,12,IF(D25=11,11,IF(D25=12,10,IF(D25=13,9,""))))))&amp;IF(D25=14,8,IF(D25=15,7,IF(D25=16,6,IF(D25=17,5,IF(D25=18,4,IF(D25=19,3,""))))))&amp;IF(D25=20,2,IF(D25=21,1,""))&amp;IF(D25=0,0,"")</f>
        <v>0</v>
      </c>
      <c r="F25" s="215"/>
      <c r="K25" s="1"/>
      <c r="L25" s="1"/>
      <c r="M25" s="1"/>
      <c r="N25" s="1"/>
      <c r="O25" s="1"/>
      <c r="P25" s="1"/>
    </row>
    <row r="26" spans="11:16" ht="7.5" customHeight="1">
      <c r="K26" s="1"/>
      <c r="L26" s="1"/>
      <c r="M26" s="1"/>
      <c r="N26" s="1"/>
      <c r="O26" s="1"/>
      <c r="P26" s="1"/>
    </row>
    <row r="27" spans="2:16" ht="15.75" thickBot="1">
      <c r="B27" s="98" t="s">
        <v>53</v>
      </c>
      <c r="C27" s="99"/>
      <c r="D27" s="250" t="s">
        <v>26</v>
      </c>
      <c r="E27" s="250"/>
      <c r="K27" s="1"/>
      <c r="L27" s="1"/>
      <c r="M27" s="1"/>
      <c r="N27" s="1"/>
      <c r="O27" s="1"/>
      <c r="P27" s="1"/>
    </row>
    <row r="28" spans="2:10" ht="15.75" thickBot="1">
      <c r="B28" s="100" t="s">
        <v>1</v>
      </c>
      <c r="C28" s="104" t="s">
        <v>99</v>
      </c>
      <c r="D28" s="283" t="s">
        <v>33</v>
      </c>
      <c r="E28" s="284"/>
      <c r="F28" s="285">
        <v>6.5</v>
      </c>
      <c r="I28" s="1"/>
      <c r="J28" s="1"/>
    </row>
    <row r="29" spans="2:10" ht="16.5" thickBot="1">
      <c r="B29" s="100" t="s">
        <v>2</v>
      </c>
      <c r="C29" s="104" t="s">
        <v>100</v>
      </c>
      <c r="D29" s="283" t="s">
        <v>32</v>
      </c>
      <c r="E29" s="284"/>
      <c r="F29" s="285">
        <v>6</v>
      </c>
      <c r="I29" s="96"/>
      <c r="J29" s="1"/>
    </row>
    <row r="30" spans="2:10" ht="16.5" thickBot="1">
      <c r="B30" s="100" t="s">
        <v>3</v>
      </c>
      <c r="C30" s="104" t="s">
        <v>101</v>
      </c>
      <c r="D30" s="283" t="s">
        <v>31</v>
      </c>
      <c r="E30" s="284"/>
      <c r="F30" s="285">
        <v>5.5</v>
      </c>
      <c r="I30" s="96"/>
      <c r="J30" s="1"/>
    </row>
    <row r="31" spans="2:10" ht="8.25" customHeight="1">
      <c r="B31" s="101"/>
      <c r="C31" s="102"/>
      <c r="D31" s="286"/>
      <c r="E31" s="286"/>
      <c r="F31" s="287"/>
      <c r="I31" s="1"/>
      <c r="J31" s="1"/>
    </row>
    <row r="32" spans="2:10" ht="15.75" thickBot="1">
      <c r="B32" s="98" t="s">
        <v>54</v>
      </c>
      <c r="C32" s="99"/>
      <c r="D32" s="288" t="s">
        <v>26</v>
      </c>
      <c r="E32" s="288"/>
      <c r="F32" s="287"/>
      <c r="I32" s="1"/>
      <c r="J32" s="1"/>
    </row>
    <row r="33" spans="2:10" ht="16.5" thickBot="1">
      <c r="B33" s="100" t="s">
        <v>1</v>
      </c>
      <c r="C33" s="104" t="s">
        <v>102</v>
      </c>
      <c r="D33" s="283" t="s">
        <v>40</v>
      </c>
      <c r="E33" s="284"/>
      <c r="F33" s="285">
        <v>7</v>
      </c>
      <c r="I33" s="96"/>
      <c r="J33" s="1"/>
    </row>
    <row r="34" spans="2:10" ht="16.5" thickBot="1">
      <c r="B34" s="100" t="s">
        <v>2</v>
      </c>
      <c r="C34" s="104" t="s">
        <v>103</v>
      </c>
      <c r="D34" s="283" t="s">
        <v>47</v>
      </c>
      <c r="E34" s="284"/>
      <c r="F34" s="285">
        <v>5.5</v>
      </c>
      <c r="I34" s="96"/>
      <c r="J34" s="1"/>
    </row>
    <row r="35" spans="2:10" ht="16.5" thickBot="1">
      <c r="B35" s="100" t="s">
        <v>3</v>
      </c>
      <c r="C35" s="104" t="s">
        <v>104</v>
      </c>
      <c r="D35" s="283" t="s">
        <v>32</v>
      </c>
      <c r="E35" s="284"/>
      <c r="F35" s="285">
        <v>5</v>
      </c>
      <c r="I35" s="96"/>
      <c r="J35" s="1"/>
    </row>
    <row r="36" spans="2:10" ht="8.25" customHeight="1">
      <c r="B36" s="103"/>
      <c r="C36" s="99"/>
      <c r="D36" s="98"/>
      <c r="E36" s="98"/>
      <c r="F36" s="287"/>
      <c r="I36" s="1"/>
      <c r="J36" s="1"/>
    </row>
    <row r="37" spans="2:10" ht="15.75" thickBot="1">
      <c r="B37" s="98" t="s">
        <v>55</v>
      </c>
      <c r="C37" s="99"/>
      <c r="D37" s="288" t="s">
        <v>26</v>
      </c>
      <c r="E37" s="288"/>
      <c r="F37" s="287"/>
      <c r="I37" s="1"/>
      <c r="J37" s="1"/>
    </row>
    <row r="38" spans="2:10" ht="16.5" thickBot="1">
      <c r="B38" s="100" t="s">
        <v>1</v>
      </c>
      <c r="C38" s="104" t="s">
        <v>105</v>
      </c>
      <c r="D38" s="283" t="s">
        <v>44</v>
      </c>
      <c r="E38" s="284"/>
      <c r="F38" s="285">
        <v>7</v>
      </c>
      <c r="I38" s="96"/>
      <c r="J38" s="1"/>
    </row>
    <row r="39" spans="2:10" ht="16.5" thickBot="1">
      <c r="B39" s="100" t="s">
        <v>2</v>
      </c>
      <c r="C39" s="104" t="s">
        <v>106</v>
      </c>
      <c r="D39" s="283" t="s">
        <v>39</v>
      </c>
      <c r="E39" s="284"/>
      <c r="F39" s="285">
        <v>5.5</v>
      </c>
      <c r="I39" s="96"/>
      <c r="J39" s="1"/>
    </row>
    <row r="40" spans="2:10" ht="16.5" thickBot="1">
      <c r="B40" s="100" t="s">
        <v>3</v>
      </c>
      <c r="C40" s="104" t="s">
        <v>107</v>
      </c>
      <c r="D40" s="283" t="s">
        <v>46</v>
      </c>
      <c r="E40" s="284"/>
      <c r="F40" s="285">
        <v>5.5</v>
      </c>
      <c r="I40" s="96"/>
      <c r="J40" s="1"/>
    </row>
    <row r="41" spans="2:10" ht="8.25" customHeight="1">
      <c r="B41" s="103"/>
      <c r="C41" s="99"/>
      <c r="D41" s="98"/>
      <c r="E41" s="98"/>
      <c r="F41" s="287"/>
      <c r="I41" s="1"/>
      <c r="J41" s="1"/>
    </row>
    <row r="42" spans="2:10" ht="15.75" thickBot="1">
      <c r="B42" s="98" t="s">
        <v>56</v>
      </c>
      <c r="C42" s="99"/>
      <c r="D42" s="288" t="s">
        <v>26</v>
      </c>
      <c r="E42" s="288"/>
      <c r="F42" s="287"/>
      <c r="I42" s="1"/>
      <c r="J42" s="1"/>
    </row>
    <row r="43" spans="2:10" ht="15.75" thickBot="1">
      <c r="B43" s="100" t="s">
        <v>1</v>
      </c>
      <c r="C43" s="104" t="s">
        <v>108</v>
      </c>
      <c r="D43" s="283" t="s">
        <v>50</v>
      </c>
      <c r="E43" s="284"/>
      <c r="F43" s="285">
        <v>7</v>
      </c>
      <c r="I43" s="1"/>
      <c r="J43" s="1"/>
    </row>
    <row r="44" spans="2:10" ht="16.5" thickBot="1">
      <c r="B44" s="100" t="s">
        <v>2</v>
      </c>
      <c r="C44" s="104" t="s">
        <v>109</v>
      </c>
      <c r="D44" s="283" t="s">
        <v>40</v>
      </c>
      <c r="E44" s="284"/>
      <c r="F44" s="285">
        <v>6</v>
      </c>
      <c r="I44" s="96"/>
      <c r="J44" s="1"/>
    </row>
    <row r="45" spans="2:10" ht="16.5" thickBot="1">
      <c r="B45" s="100" t="s">
        <v>3</v>
      </c>
      <c r="C45" s="104" t="s">
        <v>110</v>
      </c>
      <c r="D45" s="283" t="s">
        <v>35</v>
      </c>
      <c r="E45" s="284"/>
      <c r="F45" s="285">
        <v>5</v>
      </c>
      <c r="I45" s="96"/>
      <c r="J45" s="1"/>
    </row>
    <row r="46" spans="9:10" ht="12.75">
      <c r="I46" s="1"/>
      <c r="J46" s="1"/>
    </row>
  </sheetData>
  <sheetProtection/>
  <mergeCells count="18">
    <mergeCell ref="D40:E40"/>
    <mergeCell ref="D43:E43"/>
    <mergeCell ref="C3:C4"/>
    <mergeCell ref="D28:E28"/>
    <mergeCell ref="D29:E29"/>
    <mergeCell ref="D30:E30"/>
    <mergeCell ref="D33:E33"/>
    <mergeCell ref="D3:F3"/>
    <mergeCell ref="D44:E44"/>
    <mergeCell ref="D45:E45"/>
    <mergeCell ref="D27:E27"/>
    <mergeCell ref="D32:E32"/>
    <mergeCell ref="D37:E37"/>
    <mergeCell ref="D42:E42"/>
    <mergeCell ref="D34:E34"/>
    <mergeCell ref="D35:E35"/>
    <mergeCell ref="D38:E38"/>
    <mergeCell ref="D39:E39"/>
  </mergeCells>
  <printOptions/>
  <pageMargins left="0.2362204724409449" right="0.31496062992125984" top="1.8110236220472442" bottom="0.7480314960629921" header="0.5118110236220472" footer="0.3937007874015748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 
DOMOVINSKOG RATA REPUBLIKE HRVATSKE
"VELIKA GORICA 2018."&amp;R&amp;G</oddHeader>
    <oddFooter>&amp;RVelika Gorica, 22. rujna 2018.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28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17.7109375" style="0" customWidth="1"/>
    <col min="2" max="2" width="4.28125" style="3" customWidth="1"/>
    <col min="3" max="3" width="27.421875" style="0" customWidth="1"/>
    <col min="4" max="4" width="16.28125" style="0" customWidth="1"/>
    <col min="5" max="5" width="15.00390625" style="0" customWidth="1"/>
    <col min="6" max="6" width="13.57421875" style="0" customWidth="1"/>
    <col min="7" max="7" width="3.421875" style="0" customWidth="1"/>
  </cols>
  <sheetData>
    <row r="2" spans="1:8" ht="36.75" customHeight="1" thickBot="1">
      <c r="A2" s="1"/>
      <c r="B2" s="4"/>
      <c r="C2" s="5"/>
      <c r="D2" s="1"/>
      <c r="E2" s="1"/>
      <c r="F2" s="1"/>
      <c r="G2" s="1"/>
      <c r="H2" s="8"/>
    </row>
    <row r="3" spans="2:5" ht="16.5" thickBot="1">
      <c r="B3" s="28" t="s">
        <v>16</v>
      </c>
      <c r="C3" s="229" t="s">
        <v>0</v>
      </c>
      <c r="D3" s="225" t="s">
        <v>30</v>
      </c>
      <c r="E3" s="226"/>
    </row>
    <row r="4" spans="2:5" ht="16.5" thickBot="1">
      <c r="B4" s="29" t="s">
        <v>17</v>
      </c>
      <c r="C4" s="230"/>
      <c r="D4" s="40" t="s">
        <v>10</v>
      </c>
      <c r="E4" s="41" t="s">
        <v>11</v>
      </c>
    </row>
    <row r="5" spans="2:5" ht="15.75">
      <c r="B5" s="62">
        <v>1</v>
      </c>
      <c r="C5" s="121" t="s">
        <v>50</v>
      </c>
      <c r="D5" s="128">
        <v>1</v>
      </c>
      <c r="E5" s="129" t="str">
        <f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2:5" ht="15.75">
      <c r="B6" s="31">
        <v>2</v>
      </c>
      <c r="C6" s="26" t="s">
        <v>36</v>
      </c>
      <c r="D6" s="32">
        <v>2</v>
      </c>
      <c r="E6" s="159" t="str">
        <f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</row>
    <row r="7" spans="2:5" ht="16.5" thickBot="1">
      <c r="B7" s="49">
        <v>3</v>
      </c>
      <c r="C7" s="21" t="s">
        <v>45</v>
      </c>
      <c r="D7" s="301">
        <v>3</v>
      </c>
      <c r="E7" s="160" t="str">
        <f>IF(D7=1,21,IF(D7=2,20,IF(D7=3,19,IF(D7=4,18,IF(D7=5,17,IF(D7=6,16,IF(D7=7,15,"")))))))&amp;IF(D7=8,14,IF(D7=9,13,IF(D7=10,12,IF(D7=11,11,IF(D7=12,10,IF(D7=13,9,""))))))&amp;IF(D7=14,8,IF(D7=15,7,IF(D7=16,6,IF(D7=17,5,IF(D7=18,4,IF(D7=19,3,""))))))&amp;IF(D7=20,2,IF(D7=21,1,""))&amp;IF(D7=0,0,"")</f>
        <v>19</v>
      </c>
    </row>
    <row r="8" spans="2:5" ht="15">
      <c r="B8" s="60">
        <v>4</v>
      </c>
      <c r="C8" s="11" t="s">
        <v>37</v>
      </c>
      <c r="D8" s="61">
        <v>4</v>
      </c>
      <c r="E8" s="127" t="str">
        <f>IF(D8=1,21,IF(D8=2,20,IF(D8=3,19,IF(D8=4,18,IF(D8=5,17,IF(D8=6,16,IF(D8=7,15,"")))))))&amp;IF(D8=8,14,IF(D8=9,13,IF(D8=10,12,IF(D8=11,11,IF(D8=12,10,IF(D8=13,9,""))))))&amp;IF(D8=14,8,IF(D8=15,7,IF(D8=16,6,IF(D8=17,5,IF(D8=18,4,IF(D8=19,3,""))))))&amp;IF(D8=20,2,IF(D8=21,1,""))&amp;IF(D8=0,0,"")</f>
        <v>18</v>
      </c>
    </row>
    <row r="9" spans="2:9" ht="15">
      <c r="B9" s="36">
        <v>5</v>
      </c>
      <c r="C9" s="23" t="s">
        <v>41</v>
      </c>
      <c r="D9" s="35">
        <v>5</v>
      </c>
      <c r="E9" s="131" t="str">
        <f>IF(D9=1,21,IF(D9=2,20,IF(D9=3,19,IF(D9=4,18,IF(D9=5,17,IF(D9=6,16,IF(D9=7,15,"")))))))&amp;IF(D9=8,14,IF(D9=9,13,IF(D9=10,12,IF(D9=11,11,IF(D9=12,10,IF(D9=13,9,""))))))&amp;IF(D9=14,8,IF(D9=15,7,IF(D9=16,6,IF(D9=17,5,IF(D9=18,4,IF(D9=19,3,""))))))&amp;IF(D9=20,2,IF(D9=21,1,""))&amp;IF(D9=0,0,"")</f>
        <v>17</v>
      </c>
      <c r="I9" s="1"/>
    </row>
    <row r="10" spans="2:9" ht="15">
      <c r="B10" s="34">
        <v>6</v>
      </c>
      <c r="C10" s="10" t="s">
        <v>39</v>
      </c>
      <c r="D10" s="35">
        <v>6</v>
      </c>
      <c r="E10" s="131" t="str">
        <f>IF(D10=1,21,IF(D10=2,20,IF(D10=3,19,IF(D10=4,18,IF(D10=5,17,IF(D10=6,16,IF(D10=7,15,"")))))))&amp;IF(D10=8,14,IF(D10=9,13,IF(D10=10,12,IF(D10=11,11,IF(D10=12,10,IF(D10=13,9,""))))))&amp;IF(D10=14,8,IF(D10=15,7,IF(D10=16,6,IF(D10=17,5,IF(D10=18,4,IF(D10=19,3,""))))))&amp;IF(D10=20,2,IF(D10=21,1,""))&amp;IF(D10=0,0,"")</f>
        <v>16</v>
      </c>
      <c r="I10" s="1"/>
    </row>
    <row r="11" spans="2:9" ht="15">
      <c r="B11" s="34">
        <v>7</v>
      </c>
      <c r="C11" s="23" t="s">
        <v>38</v>
      </c>
      <c r="D11" s="35">
        <v>7</v>
      </c>
      <c r="E11" s="131" t="str">
        <f>IF(D11=1,21,IF(D11=2,20,IF(D11=3,19,IF(D11=4,18,IF(D11=5,17,IF(D11=6,16,IF(D11=7,15,"")))))))&amp;IF(D11=8,14,IF(D11=9,13,IF(D11=10,12,IF(D11=11,11,IF(D11=12,10,IF(D11=13,9,""))))))&amp;IF(D11=14,8,IF(D11=15,7,IF(D11=16,6,IF(D11=17,5,IF(D11=18,4,IF(D11=19,3,""))))))&amp;IF(D11=20,2,IF(D11=21,1,""))&amp;IF(D11=0,0,"")</f>
        <v>15</v>
      </c>
      <c r="I11" s="1"/>
    </row>
    <row r="12" spans="2:9" ht="15">
      <c r="B12" s="34">
        <v>8</v>
      </c>
      <c r="C12" s="23" t="s">
        <v>51</v>
      </c>
      <c r="D12" s="35">
        <v>8</v>
      </c>
      <c r="E12" s="131" t="str">
        <f>IF(D12=1,21,IF(D12=2,20,IF(D12=3,19,IF(D12=4,18,IF(D12=5,17,IF(D12=6,16,IF(D12=7,15,"")))))))&amp;IF(D12=8,14,IF(D12=9,13,IF(D12=10,12,IF(D12=11,11,IF(D12=12,10,IF(D12=13,9,""))))))&amp;IF(D12=14,8,IF(D12=15,7,IF(D12=16,6,IF(D12=17,5,IF(D12=18,4,IF(D12=19,3,""))))))&amp;IF(D12=20,2,IF(D12=21,1,""))&amp;IF(D12=0,0,"")</f>
        <v>14</v>
      </c>
      <c r="I12" s="1"/>
    </row>
    <row r="13" spans="2:9" ht="15">
      <c r="B13" s="34">
        <v>9</v>
      </c>
      <c r="C13" s="23" t="s">
        <v>34</v>
      </c>
      <c r="D13" s="35">
        <v>9</v>
      </c>
      <c r="E13" s="131" t="str">
        <f>IF(D13=1,21,IF(D13=2,20,IF(D13=3,19,IF(D13=4,18,IF(D13=5,17,IF(D13=6,16,IF(D13=7,15,"")))))))&amp;IF(D13=8,14,IF(D13=9,13,IF(D13=10,12,IF(D13=11,11,IF(D13=12,10,IF(D13=13,9,""))))))&amp;IF(D13=14,8,IF(D13=15,7,IF(D13=16,6,IF(D13=17,5,IF(D13=18,4,IF(D13=19,3,""))))))&amp;IF(D13=20,2,IF(D13=21,1,""))&amp;IF(D13=0,0,"")</f>
        <v>13</v>
      </c>
      <c r="I13" s="1"/>
    </row>
    <row r="14" spans="2:9" ht="15">
      <c r="B14" s="34">
        <v>10</v>
      </c>
      <c r="C14" s="23" t="s">
        <v>32</v>
      </c>
      <c r="D14" s="37">
        <v>10</v>
      </c>
      <c r="E14" s="131" t="str">
        <f>IF(D14=1,21,IF(D14=2,20,IF(D14=3,19,IF(D14=4,18,IF(D14=5,17,IF(D14=6,16,IF(D14=7,15,"")))))))&amp;IF(D14=8,14,IF(D14=9,13,IF(D14=10,12,IF(D14=11,11,IF(D14=12,10,IF(D14=13,9,""))))))&amp;IF(D14=14,8,IF(D14=15,7,IF(D14=16,6,IF(D14=17,5,IF(D14=18,4,IF(D14=19,3,""))))))&amp;IF(D14=20,2,IF(D14=21,1,""))&amp;IF(D14=0,0,"")</f>
        <v>12</v>
      </c>
      <c r="I14" s="1"/>
    </row>
    <row r="15" spans="2:9" ht="15">
      <c r="B15" s="38">
        <v>11</v>
      </c>
      <c r="C15" s="23" t="s">
        <v>31</v>
      </c>
      <c r="D15" s="35">
        <v>11</v>
      </c>
      <c r="E15" s="131" t="str">
        <f>IF(D15=1,21,IF(D15=2,20,IF(D15=3,19,IF(D15=4,18,IF(D15=5,17,IF(D15=6,16,IF(D15=7,15,"")))))))&amp;IF(D15=8,14,IF(D15=9,13,IF(D15=10,12,IF(D15=11,11,IF(D15=12,10,IF(D15=13,9,""))))))&amp;IF(D15=14,8,IF(D15=15,7,IF(D15=16,6,IF(D15=17,5,IF(D15=18,4,IF(D15=19,3,""))))))&amp;IF(D15=20,2,IF(D15=21,1,""))&amp;IF(D15=0,0,"")</f>
        <v>11</v>
      </c>
      <c r="I15" s="1"/>
    </row>
    <row r="16" spans="2:9" ht="15">
      <c r="B16" s="34">
        <v>12</v>
      </c>
      <c r="C16" s="23" t="s">
        <v>46</v>
      </c>
      <c r="D16" s="35">
        <v>12</v>
      </c>
      <c r="E16" s="131" t="str">
        <f>IF(D16=1,21,IF(D16=2,20,IF(D16=3,19,IF(D16=4,18,IF(D16=5,17,IF(D16=6,16,IF(D16=7,15,"")))))))&amp;IF(D16=8,14,IF(D16=9,13,IF(D16=10,12,IF(D16=11,11,IF(D16=12,10,IF(D16=13,9,""))))))&amp;IF(D16=14,8,IF(D16=15,7,IF(D16=16,6,IF(D16=17,5,IF(D16=18,4,IF(D16=19,3,""))))))&amp;IF(D16=20,2,IF(D16=21,1,""))&amp;IF(D16=0,0,"")</f>
        <v>10</v>
      </c>
      <c r="I16" s="1"/>
    </row>
    <row r="17" spans="2:9" ht="15">
      <c r="B17" s="34">
        <v>13</v>
      </c>
      <c r="C17" s="23" t="s">
        <v>48</v>
      </c>
      <c r="D17" s="37">
        <v>13</v>
      </c>
      <c r="E17" s="131" t="str">
        <f>IF(D17=1,21,IF(D17=2,20,IF(D17=3,19,IF(D17=4,18,IF(D17=5,17,IF(D17=6,16,IF(D17=7,15,"")))))))&amp;IF(D17=8,14,IF(D17=9,13,IF(D17=10,12,IF(D17=11,11,IF(D17=12,10,IF(D17=13,9,""))))))&amp;IF(D17=14,8,IF(D17=15,7,IF(D17=16,6,IF(D17=17,5,IF(D17=18,4,IF(D17=19,3,""))))))&amp;IF(D17=20,2,IF(D17=21,1,""))&amp;IF(D17=0,0,"")</f>
        <v>9</v>
      </c>
      <c r="I17" s="1"/>
    </row>
    <row r="18" spans="2:9" ht="15">
      <c r="B18" s="36">
        <v>14</v>
      </c>
      <c r="C18" s="23" t="s">
        <v>40</v>
      </c>
      <c r="D18" s="35">
        <v>14</v>
      </c>
      <c r="E18" s="131" t="str">
        <f>IF(D18=1,21,IF(D18=2,20,IF(D18=3,19,IF(D18=4,18,IF(D18=5,17,IF(D18=6,16,IF(D18=7,15,"")))))))&amp;IF(D18=8,14,IF(D18=9,13,IF(D18=10,12,IF(D18=11,11,IF(D18=12,10,IF(D18=13,9,""))))))&amp;IF(D18=14,8,IF(D18=15,7,IF(D18=16,6,IF(D18=17,5,IF(D18=18,4,IF(D18=19,3,""))))))&amp;IF(D18=20,2,IF(D18=21,1,""))&amp;IF(D18=0,0,"")</f>
        <v>8</v>
      </c>
      <c r="I18" s="1"/>
    </row>
    <row r="19" spans="2:9" ht="15">
      <c r="B19" s="34">
        <v>15</v>
      </c>
      <c r="C19" s="23" t="s">
        <v>43</v>
      </c>
      <c r="D19" s="35">
        <v>15</v>
      </c>
      <c r="E19" s="131" t="str">
        <f>IF(D19=1,21,IF(D19=2,20,IF(D19=3,19,IF(D19=4,18,IF(D19=5,17,IF(D19=6,16,IF(D19=7,15,"")))))))&amp;IF(D19=8,14,IF(D19=9,13,IF(D19=10,12,IF(D19=11,11,IF(D19=12,10,IF(D19=13,9,""))))))&amp;IF(D19=14,8,IF(D19=15,7,IF(D19=16,6,IF(D19=17,5,IF(D19=18,4,IF(D19=19,3,""))))))&amp;IF(D19=20,2,IF(D19=21,1,""))&amp;IF(D19=0,0,"")</f>
        <v>7</v>
      </c>
      <c r="I19" s="1"/>
    </row>
    <row r="20" spans="2:9" ht="15">
      <c r="B20" s="34">
        <v>16</v>
      </c>
      <c r="C20" s="23" t="s">
        <v>47</v>
      </c>
      <c r="D20" s="35">
        <v>16</v>
      </c>
      <c r="E20" s="131" t="str">
        <f>IF(D20=1,21,IF(D20=2,20,IF(D20=3,19,IF(D20=4,18,IF(D20=5,17,IF(D20=6,16,IF(D20=7,15,"")))))))&amp;IF(D20=8,14,IF(D20=9,13,IF(D20=10,12,IF(D20=11,11,IF(D20=12,10,IF(D20=13,9,""))))))&amp;IF(D20=14,8,IF(D20=15,7,IF(D20=16,6,IF(D20=17,5,IF(D20=18,4,IF(D20=19,3,""))))))&amp;IF(D20=20,2,IF(D20=21,1,""))&amp;IF(D20=0,0,"")</f>
        <v>6</v>
      </c>
      <c r="I20" s="1"/>
    </row>
    <row r="21" spans="2:5" ht="15">
      <c r="B21" s="34">
        <v>17</v>
      </c>
      <c r="C21" s="23" t="s">
        <v>44</v>
      </c>
      <c r="D21" s="35">
        <v>17</v>
      </c>
      <c r="E21" s="131" t="str">
        <f>IF(D21=1,21,IF(D21=2,20,IF(D21=3,19,IF(D21=4,18,IF(D21=5,17,IF(D21=6,16,IF(D21=7,15,"")))))))&amp;IF(D21=8,14,IF(D21=9,13,IF(D21=10,12,IF(D21=11,11,IF(D21=12,10,IF(D21=13,9,""))))))&amp;IF(D21=14,8,IF(D21=15,7,IF(D21=16,6,IF(D21=17,5,IF(D21=18,4,IF(D21=19,3,""))))))&amp;IF(D21=20,2,IF(D21=21,1,""))&amp;IF(D21=0,0,"")</f>
        <v>5</v>
      </c>
    </row>
    <row r="22" spans="2:5" ht="15">
      <c r="B22" s="34">
        <v>18</v>
      </c>
      <c r="C22" s="11" t="s">
        <v>42</v>
      </c>
      <c r="D22" s="35">
        <v>18</v>
      </c>
      <c r="E22" s="131" t="str">
        <f>IF(D22=1,21,IF(D22=2,20,IF(D22=3,19,IF(D22=4,18,IF(D22=5,17,IF(D22=6,16,IF(D22=7,15,"")))))))&amp;IF(D22=8,14,IF(D22=9,13,IF(D22=10,12,IF(D22=11,11,IF(D22=12,10,IF(D22=13,9,""))))))&amp;IF(D22=14,8,IF(D22=15,7,IF(D22=16,6,IF(D22=17,5,IF(D22=18,4,IF(D22=19,3,""))))))&amp;IF(D22=20,2,IF(D22=21,1,""))&amp;IF(D22=0,0,"")</f>
        <v>4</v>
      </c>
    </row>
    <row r="23" spans="2:5" ht="15">
      <c r="B23" s="149"/>
      <c r="C23" s="150" t="s">
        <v>33</v>
      </c>
      <c r="D23" s="276"/>
      <c r="E23" s="169" t="str">
        <f>IF(D23=1,21,IF(D23=2,20,IF(D23=3,19,IF(D23=4,18,IF(D23=5,17,IF(D23=6,16,IF(D23=7,15,"")))))))&amp;IF(D23=8,14,IF(D23=9,13,IF(D23=10,12,IF(D23=11,11,IF(D23=12,10,IF(D23=13,9,""))))))&amp;IF(D23=14,8,IF(D23=15,7,IF(D23=16,6,IF(D23=17,5,IF(D23=18,4,IF(D23=19,3,""))))))&amp;IF(D23=20,2,IF(D23=21,1,""))&amp;IF(D23=0,0,"")</f>
        <v>0</v>
      </c>
    </row>
    <row r="24" spans="2:5" ht="15">
      <c r="B24" s="149"/>
      <c r="C24" s="150" t="s">
        <v>49</v>
      </c>
      <c r="D24" s="151"/>
      <c r="E24" s="169" t="str">
        <f>IF(D24=1,21,IF(D24=2,20,IF(D24=3,19,IF(D24=4,18,IF(D24=5,17,IF(D24=6,16,IF(D24=7,15,"")))))))&amp;IF(D24=8,14,IF(D24=9,13,IF(D24=10,12,IF(D24=11,11,IF(D24=12,10,IF(D24=13,9,""))))))&amp;IF(D24=14,8,IF(D24=15,7,IF(D24=16,6,IF(D24=17,5,IF(D24=18,4,IF(D24=19,3,""))))))&amp;IF(D24=20,2,IF(D24=21,1,""))&amp;IF(D24=0,0,"")</f>
        <v>0</v>
      </c>
    </row>
    <row r="25" spans="2:5" ht="15.75" thickBot="1">
      <c r="B25" s="153"/>
      <c r="C25" s="154" t="s">
        <v>35</v>
      </c>
      <c r="D25" s="155"/>
      <c r="E25" s="176" t="str">
        <f>IF(D25=1,21,IF(D25=2,20,IF(D25=3,19,IF(D25=4,18,IF(D25=5,17,IF(D25=6,16,IF(D25=7,15,"")))))))&amp;IF(D25=8,14,IF(D25=9,13,IF(D25=10,12,IF(D25=11,11,IF(D25=12,10,IF(D25=13,9,""))))))&amp;IF(D25=14,8,IF(D25=15,7,IF(D25=16,6,IF(D25=17,5,IF(D25=18,4,IF(D25=19,3,""))))))&amp;IF(D25=20,2,IF(D25=21,1,""))&amp;IF(D25=0,0,"")</f>
        <v>0</v>
      </c>
    </row>
    <row r="27" spans="2:7" ht="12.75">
      <c r="B27" s="7"/>
      <c r="C27" s="7"/>
      <c r="D27" s="7"/>
      <c r="E27" s="7"/>
      <c r="F27" s="228"/>
      <c r="G27" s="228"/>
    </row>
    <row r="28" spans="2:7" ht="12.75">
      <c r="B28" s="7"/>
      <c r="C28" s="7"/>
      <c r="D28" s="7"/>
      <c r="E28" s="7"/>
      <c r="F28" s="228"/>
      <c r="G28" s="228"/>
    </row>
  </sheetData>
  <sheetProtection/>
  <mergeCells count="4">
    <mergeCell ref="C3:C4"/>
    <mergeCell ref="D3:E3"/>
    <mergeCell ref="F27:G27"/>
    <mergeCell ref="F28:G28"/>
  </mergeCells>
  <printOptions/>
  <pageMargins left="0.2362204724409449" right="0.31496062992125984" top="1.8110236220472442" bottom="0.984251968503937" header="0.5118110236220472" footer="0.5118110236220472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 
DOMOVINSKOG RATA REPUBLIKE HRVATSKE
"VELIKA GORICA 2018."&amp;R&amp;G</oddHeader>
    <oddFooter>&amp;RVelika Gorica, 22. rujna 2018.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I28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17.7109375" style="0" customWidth="1"/>
    <col min="2" max="2" width="4.28125" style="3" customWidth="1"/>
    <col min="3" max="3" width="27.421875" style="0" customWidth="1"/>
    <col min="4" max="4" width="16.28125" style="0" customWidth="1"/>
    <col min="5" max="5" width="15.00390625" style="0" customWidth="1"/>
    <col min="6" max="6" width="13.57421875" style="0" customWidth="1"/>
    <col min="7" max="7" width="3.421875" style="0" customWidth="1"/>
  </cols>
  <sheetData>
    <row r="2" spans="1:8" ht="36.75" customHeight="1" thickBot="1">
      <c r="A2" s="1"/>
      <c r="B2" s="4"/>
      <c r="C2" s="5"/>
      <c r="D2" s="1"/>
      <c r="E2" s="1"/>
      <c r="F2" s="1"/>
      <c r="G2" s="1"/>
      <c r="H2" s="8"/>
    </row>
    <row r="3" spans="2:5" ht="16.5" thickBot="1">
      <c r="B3" s="28" t="s">
        <v>16</v>
      </c>
      <c r="C3" s="229" t="s">
        <v>0</v>
      </c>
      <c r="D3" s="225" t="s">
        <v>15</v>
      </c>
      <c r="E3" s="226"/>
    </row>
    <row r="4" spans="2:5" ht="16.5" thickBot="1">
      <c r="B4" s="29" t="s">
        <v>17</v>
      </c>
      <c r="C4" s="230"/>
      <c r="D4" s="40" t="s">
        <v>10</v>
      </c>
      <c r="E4" s="41" t="s">
        <v>11</v>
      </c>
    </row>
    <row r="5" spans="2:5" ht="16.5" thickBot="1">
      <c r="B5" s="161">
        <v>1</v>
      </c>
      <c r="C5" s="144" t="s">
        <v>41</v>
      </c>
      <c r="D5" s="277">
        <v>1</v>
      </c>
      <c r="E5" s="129" t="str">
        <f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2:5" ht="16.5" thickBot="1">
      <c r="B6" s="132">
        <v>2</v>
      </c>
      <c r="C6" s="144" t="s">
        <v>40</v>
      </c>
      <c r="D6" s="145">
        <v>2</v>
      </c>
      <c r="E6" s="278" t="str">
        <f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</row>
    <row r="7" spans="2:5" ht="16.5" thickBot="1">
      <c r="B7" s="157">
        <v>3</v>
      </c>
      <c r="C7" s="146" t="s">
        <v>46</v>
      </c>
      <c r="D7" s="279">
        <v>3</v>
      </c>
      <c r="E7" s="278" t="str">
        <f>IF(D7=1,21,IF(D7=2,20,IF(D7=3,19,IF(D7=4,18,IF(D7=5,17,IF(D7=6,16,IF(D7=7,15,"")))))))&amp;IF(D7=8,14,IF(D7=9,13,IF(D7=10,12,IF(D7=11,11,IF(D7=12,10,IF(D7=13,9,""))))))&amp;IF(D7=14,8,IF(D7=15,7,IF(D7=16,6,IF(D7=17,5,IF(D7=18,4,IF(D7=19,3,""))))))&amp;IF(D7=20,2,IF(D7=21,1,""))&amp;IF(D7=0,0,"")</f>
        <v>19</v>
      </c>
    </row>
    <row r="8" spans="2:5" ht="15">
      <c r="B8" s="60">
        <v>4</v>
      </c>
      <c r="C8" s="117" t="s">
        <v>50</v>
      </c>
      <c r="D8" s="275">
        <v>4</v>
      </c>
      <c r="E8" s="30" t="str">
        <f>IF(D8=1,21,IF(D8=2,20,IF(D8=3,19,IF(D8=4,18,IF(D8=5,17,IF(D8=6,16,IF(D8=7,15,"")))))))&amp;IF(D8=8,14,IF(D8=9,13,IF(D8=10,12,IF(D8=11,11,IF(D8=12,10,IF(D8=13,9,""))))))&amp;IF(D8=14,8,IF(D8=15,7,IF(D8=16,6,IF(D8=17,5,IF(D8=18,4,IF(D8=19,3,""))))))&amp;IF(D8=20,2,IF(D8=21,1,""))&amp;IF(D8=0,0,"")</f>
        <v>18</v>
      </c>
    </row>
    <row r="9" spans="2:9" ht="15">
      <c r="B9" s="36">
        <v>5</v>
      </c>
      <c r="C9" s="23" t="s">
        <v>43</v>
      </c>
      <c r="D9" s="35">
        <v>5</v>
      </c>
      <c r="E9" s="33" t="str">
        <f>IF(D9=1,21,IF(D9=2,20,IF(D9=3,19,IF(D9=4,18,IF(D9=5,17,IF(D9=6,16,IF(D9=7,15,"")))))))&amp;IF(D9=8,14,IF(D9=9,13,IF(D9=10,12,IF(D9=11,11,IF(D9=12,10,IF(D9=13,9,""))))))&amp;IF(D9=14,8,IF(D9=15,7,IF(D9=16,6,IF(D9=17,5,IF(D9=18,4,IF(D9=19,3,""))))))&amp;IF(D9=20,2,IF(D9=21,1,""))&amp;IF(D9=0,0,"")</f>
        <v>17</v>
      </c>
      <c r="I9" s="1"/>
    </row>
    <row r="10" spans="2:9" ht="15">
      <c r="B10" s="34">
        <v>6</v>
      </c>
      <c r="C10" s="119" t="s">
        <v>47</v>
      </c>
      <c r="D10" s="35">
        <v>6</v>
      </c>
      <c r="E10" s="131" t="str">
        <f>IF(D10=1,21,IF(D10=2,20,IF(D10=3,19,IF(D10=4,18,IF(D10=5,17,IF(D10=6,16,IF(D10=7,15,"")))))))&amp;IF(D10=8,14,IF(D10=9,13,IF(D10=10,12,IF(D10=11,11,IF(D10=12,10,IF(D10=13,9,""))))))&amp;IF(D10=14,8,IF(D10=15,7,IF(D10=16,6,IF(D10=17,5,IF(D10=18,4,IF(D10=19,3,""))))))&amp;IF(D10=20,2,IF(D10=21,1,""))&amp;IF(D10=0,0,"")</f>
        <v>16</v>
      </c>
      <c r="I10" s="1"/>
    </row>
    <row r="11" spans="2:9" ht="15">
      <c r="B11" s="34">
        <v>7</v>
      </c>
      <c r="C11" s="23" t="s">
        <v>34</v>
      </c>
      <c r="D11" s="37">
        <v>7</v>
      </c>
      <c r="E11" s="90" t="str">
        <f>IF(D11=1,21,IF(D11=2,20,IF(D11=3,19,IF(D11=4,18,IF(D11=5,17,IF(D11=6,16,IF(D11=7,15,"")))))))&amp;IF(D11=8,14,IF(D11=9,13,IF(D11=10,12,IF(D11=11,11,IF(D11=12,10,IF(D11=13,9,""))))))&amp;IF(D11=14,8,IF(D11=15,7,IF(D11=16,6,IF(D11=17,5,IF(D11=18,4,IF(D11=19,3,""))))))&amp;IF(D11=20,2,IF(D11=21,1,""))&amp;IF(D11=0,0,"")</f>
        <v>15</v>
      </c>
      <c r="I11" s="1"/>
    </row>
    <row r="12" spans="2:9" ht="15">
      <c r="B12" s="34">
        <v>8</v>
      </c>
      <c r="C12" s="23" t="s">
        <v>33</v>
      </c>
      <c r="D12" s="35">
        <v>8</v>
      </c>
      <c r="E12" s="90" t="str">
        <f>IF(D12=1,21,IF(D12=2,20,IF(D12=3,19,IF(D12=4,18,IF(D12=5,17,IF(D12=6,16,IF(D12=7,15,"")))))))&amp;IF(D12=8,14,IF(D12=9,13,IF(D12=10,12,IF(D12=11,11,IF(D12=12,10,IF(D12=13,9,""))))))&amp;IF(D12=14,8,IF(D12=15,7,IF(D12=16,6,IF(D12=17,5,IF(D12=18,4,IF(D12=19,3,""))))))&amp;IF(D12=20,2,IF(D12=21,1,""))&amp;IF(D12=0,0,"")</f>
        <v>14</v>
      </c>
      <c r="I12" s="1"/>
    </row>
    <row r="13" spans="2:9" ht="15">
      <c r="B13" s="34">
        <v>9</v>
      </c>
      <c r="C13" s="10" t="s">
        <v>37</v>
      </c>
      <c r="D13" s="35">
        <v>9</v>
      </c>
      <c r="E13" s="90" t="str">
        <f>IF(D13=1,21,IF(D13=2,20,IF(D13=3,19,IF(D13=4,18,IF(D13=5,17,IF(D13=6,16,IF(D13=7,15,"")))))))&amp;IF(D13=8,14,IF(D13=9,13,IF(D13=10,12,IF(D13=11,11,IF(D13=12,10,IF(D13=13,9,""))))))&amp;IF(D13=14,8,IF(D13=15,7,IF(D13=16,6,IF(D13=17,5,IF(D13=18,4,IF(D13=19,3,""))))))&amp;IF(D13=20,2,IF(D13=21,1,""))&amp;IF(D13=0,0,"")</f>
        <v>13</v>
      </c>
      <c r="I13" s="1"/>
    </row>
    <row r="14" spans="2:9" ht="15">
      <c r="B14" s="34">
        <v>10</v>
      </c>
      <c r="C14" s="23" t="s">
        <v>44</v>
      </c>
      <c r="D14" s="35">
        <v>10</v>
      </c>
      <c r="E14" s="90" t="str">
        <f>IF(D14=1,21,IF(D14=2,20,IF(D14=3,19,IF(D14=4,18,IF(D14=5,17,IF(D14=6,16,IF(D14=7,15,"")))))))&amp;IF(D14=8,14,IF(D14=9,13,IF(D14=10,12,IF(D14=11,11,IF(D14=12,10,IF(D14=13,9,""))))))&amp;IF(D14=14,8,IF(D14=15,7,IF(D14=16,6,IF(D14=17,5,IF(D14=18,4,IF(D14=19,3,""))))))&amp;IF(D14=20,2,IF(D14=21,1,""))&amp;IF(D14=0,0,"")</f>
        <v>12</v>
      </c>
      <c r="I14" s="1"/>
    </row>
    <row r="15" spans="2:9" ht="15">
      <c r="B15" s="38">
        <v>11</v>
      </c>
      <c r="C15" s="23" t="s">
        <v>32</v>
      </c>
      <c r="D15" s="35">
        <v>11</v>
      </c>
      <c r="E15" s="90" t="str">
        <f>IF(D15=1,21,IF(D15=2,20,IF(D15=3,19,IF(D15=4,18,IF(D15=5,17,IF(D15=6,16,IF(D15=7,15,"")))))))&amp;IF(D15=8,14,IF(D15=9,13,IF(D15=10,12,IF(D15=11,11,IF(D15=12,10,IF(D15=13,9,""))))))&amp;IF(D15=14,8,IF(D15=15,7,IF(D15=16,6,IF(D15=17,5,IF(D15=18,4,IF(D15=19,3,""))))))&amp;IF(D15=20,2,IF(D15=21,1,""))&amp;IF(D15=0,0,"")</f>
        <v>11</v>
      </c>
      <c r="I15" s="1"/>
    </row>
    <row r="16" spans="2:9" ht="15">
      <c r="B16" s="34">
        <v>12</v>
      </c>
      <c r="C16" s="110" t="s">
        <v>38</v>
      </c>
      <c r="D16" s="126">
        <v>12</v>
      </c>
      <c r="E16" s="131" t="str">
        <f>IF(D16=1,21,IF(D16=2,20,IF(D16=3,19,IF(D16=4,18,IF(D16=5,17,IF(D16=6,16,IF(D16=7,15,"")))))))&amp;IF(D16=8,14,IF(D16=9,13,IF(D16=10,12,IF(D16=11,11,IF(D16=12,10,IF(D16=13,9,""))))))&amp;IF(D16=14,8,IF(D16=15,7,IF(D16=16,6,IF(D16=17,5,IF(D16=18,4,IF(D16=19,3,""))))))&amp;IF(D16=20,2,IF(D16=21,1,""))&amp;IF(D16=0,0,"")</f>
        <v>10</v>
      </c>
      <c r="I16" s="1"/>
    </row>
    <row r="17" spans="2:9" ht="15">
      <c r="B17" s="34">
        <v>13</v>
      </c>
      <c r="C17" s="23" t="s">
        <v>36</v>
      </c>
      <c r="D17" s="35">
        <v>13</v>
      </c>
      <c r="E17" s="90" t="str">
        <f>IF(D17=1,21,IF(D17=2,20,IF(D17=3,19,IF(D17=4,18,IF(D17=5,17,IF(D17=6,16,IF(D17=7,15,"")))))))&amp;IF(D17=8,14,IF(D17=9,13,IF(D17=10,12,IF(D17=11,11,IF(D17=12,10,IF(D17=13,9,""))))))&amp;IF(D17=14,8,IF(D17=15,7,IF(D17=16,6,IF(D17=17,5,IF(D17=18,4,IF(D17=19,3,""))))))&amp;IF(D17=20,2,IF(D17=21,1,""))&amp;IF(D17=0,0,"")</f>
        <v>9</v>
      </c>
      <c r="I17" s="1"/>
    </row>
    <row r="18" spans="2:9" ht="15">
      <c r="B18" s="36">
        <v>14</v>
      </c>
      <c r="C18" s="23" t="s">
        <v>48</v>
      </c>
      <c r="D18" s="35">
        <v>14</v>
      </c>
      <c r="E18" s="90" t="str">
        <f>IF(D18=1,21,IF(D18=2,20,IF(D18=3,19,IF(D18=4,18,IF(D18=5,17,IF(D18=6,16,IF(D18=7,15,"")))))))&amp;IF(D18=8,14,IF(D18=9,13,IF(D18=10,12,IF(D18=11,11,IF(D18=12,10,IF(D18=13,9,""))))))&amp;IF(D18=14,8,IF(D18=15,7,IF(D18=16,6,IF(D18=17,5,IF(D18=18,4,IF(D18=19,3,""))))))&amp;IF(D18=20,2,IF(D18=21,1,""))&amp;IF(D18=0,0,"")</f>
        <v>8</v>
      </c>
      <c r="I18" s="1"/>
    </row>
    <row r="19" spans="2:9" ht="15">
      <c r="B19" s="34">
        <v>15</v>
      </c>
      <c r="C19" s="23" t="s">
        <v>42</v>
      </c>
      <c r="D19" s="37">
        <v>15</v>
      </c>
      <c r="E19" s="90" t="str">
        <f>IF(D19=1,21,IF(D19=2,20,IF(D19=3,19,IF(D19=4,18,IF(D19=5,17,IF(D19=6,16,IF(D19=7,15,"")))))))&amp;IF(D19=8,14,IF(D19=9,13,IF(D19=10,12,IF(D19=11,11,IF(D19=12,10,IF(D19=13,9,""))))))&amp;IF(D19=14,8,IF(D19=15,7,IF(D19=16,6,IF(D19=17,5,IF(D19=18,4,IF(D19=19,3,""))))))&amp;IF(D19=20,2,IF(D19=21,1,""))&amp;IF(D19=0,0,"")</f>
        <v>7</v>
      </c>
      <c r="I19" s="1"/>
    </row>
    <row r="20" spans="2:9" ht="15">
      <c r="B20" s="113">
        <v>16</v>
      </c>
      <c r="C20" s="119" t="s">
        <v>39</v>
      </c>
      <c r="D20" s="126">
        <v>16</v>
      </c>
      <c r="E20" s="90" t="str">
        <f>IF(D20=1,21,IF(D20=2,20,IF(D20=3,19,IF(D20=4,18,IF(D20=5,17,IF(D20=6,16,IF(D20=7,15,"")))))))&amp;IF(D20=8,14,IF(D20=9,13,IF(D20=10,12,IF(D20=11,11,IF(D20=12,10,IF(D20=13,9,""))))))&amp;IF(D20=14,8,IF(D20=15,7,IF(D20=16,6,IF(D20=17,5,IF(D20=18,4,IF(D20=19,3,""))))))&amp;IF(D20=20,2,IF(D20=21,1,""))&amp;IF(D20=0,0,"")</f>
        <v>6</v>
      </c>
      <c r="I20" s="1"/>
    </row>
    <row r="21" spans="2:5" ht="15">
      <c r="B21" s="113">
        <v>17</v>
      </c>
      <c r="C21" s="110" t="s">
        <v>45</v>
      </c>
      <c r="D21" s="126">
        <v>17</v>
      </c>
      <c r="E21" s="90" t="str">
        <f>IF(D21=1,21,IF(D21=2,20,IF(D21=3,19,IF(D21=4,18,IF(D21=5,17,IF(D21=6,16,IF(D21=7,15,"")))))))&amp;IF(D21=8,14,IF(D21=9,13,IF(D21=10,12,IF(D21=11,11,IF(D21=12,10,IF(D21=13,9,""))))))&amp;IF(D21=14,8,IF(D21=15,7,IF(D21=16,6,IF(D21=17,5,IF(D21=18,4,IF(D21=19,3,""))))))&amp;IF(D21=20,2,IF(D21=21,1,""))&amp;IF(D21=0,0,"")</f>
        <v>5</v>
      </c>
    </row>
    <row r="22" spans="2:5" ht="15">
      <c r="B22" s="149"/>
      <c r="C22" s="193" t="s">
        <v>35</v>
      </c>
      <c r="D22" s="276"/>
      <c r="E22" s="169" t="str">
        <f>IF(D22=1,21,IF(D22=2,20,IF(D22=3,19,IF(D22=4,18,IF(D22=5,17,IF(D22=6,16,IF(D22=7,15,"")))))))&amp;IF(D22=8,14,IF(D22=9,13,IF(D22=10,12,IF(D22=11,11,IF(D22=12,10,IF(D22=13,9,""))))))&amp;IF(D22=14,8,IF(D22=15,7,IF(D22=16,6,IF(D22=17,5,IF(D22=18,4,IF(D22=19,3,""))))))&amp;IF(D22=20,2,IF(D22=21,1,""))&amp;IF(D22=0,0,"")</f>
        <v>0</v>
      </c>
    </row>
    <row r="23" spans="2:5" ht="15">
      <c r="B23" s="149"/>
      <c r="C23" s="150" t="s">
        <v>51</v>
      </c>
      <c r="D23" s="276"/>
      <c r="E23" s="169" t="str">
        <f>IF(D23=1,21,IF(D23=2,20,IF(D23=3,19,IF(D23=4,18,IF(D23=5,17,IF(D23=6,16,IF(D23=7,15,"")))))))&amp;IF(D23=8,14,IF(D23=9,13,IF(D23=10,12,IF(D23=11,11,IF(D23=12,10,IF(D23=13,9,""))))))&amp;IF(D23=14,8,IF(D23=15,7,IF(D23=16,6,IF(D23=17,5,IF(D23=18,4,IF(D23=19,3,""))))))&amp;IF(D23=20,2,IF(D23=21,1,""))&amp;IF(D23=0,0,"")</f>
        <v>0</v>
      </c>
    </row>
    <row r="24" spans="2:5" ht="15">
      <c r="B24" s="149"/>
      <c r="C24" s="150" t="s">
        <v>31</v>
      </c>
      <c r="D24" s="151"/>
      <c r="E24" s="173" t="str">
        <f>IF(D24=1,21,IF(D24=2,20,IF(D24=3,19,IF(D24=4,18,IF(D24=5,17,IF(D24=6,16,IF(D24=7,15,"")))))))&amp;IF(D24=8,14,IF(D24=9,13,IF(D24=10,12,IF(D24=11,11,IF(D24=12,10,IF(D24=13,9,""))))))&amp;IF(D24=14,8,IF(D24=15,7,IF(D24=16,6,IF(D24=17,5,IF(D24=18,4,IF(D24=19,3,""))))))&amp;IF(D24=20,2,IF(D24=21,1,""))&amp;IF(D24=0,0,"")</f>
        <v>0</v>
      </c>
    </row>
    <row r="25" spans="2:5" ht="15.75" thickBot="1">
      <c r="B25" s="153"/>
      <c r="C25" s="154" t="s">
        <v>49</v>
      </c>
      <c r="D25" s="155"/>
      <c r="E25" s="176" t="str">
        <f>IF(D25=1,21,IF(D25=2,20,IF(D25=3,19,IF(D25=4,18,IF(D25=5,17,IF(D25=6,16,IF(D25=7,15,"")))))))&amp;IF(D25=8,14,IF(D25=9,13,IF(D25=10,12,IF(D25=11,11,IF(D25=12,10,IF(D25=13,9,""))))))&amp;IF(D25=14,8,IF(D25=15,7,IF(D25=16,6,IF(D25=17,5,IF(D25=18,4,IF(D25=19,3,""))))))&amp;IF(D25=20,2,IF(D25=21,1,""))&amp;IF(D25=0,0,"")</f>
        <v>0</v>
      </c>
    </row>
    <row r="27" spans="2:7" ht="12.75">
      <c r="B27" s="7"/>
      <c r="C27" s="7"/>
      <c r="D27" s="7"/>
      <c r="E27" s="7"/>
      <c r="F27" s="228"/>
      <c r="G27" s="228"/>
    </row>
    <row r="28" spans="2:7" ht="12.75">
      <c r="B28" s="7"/>
      <c r="C28" s="7"/>
      <c r="D28" s="7"/>
      <c r="E28" s="7"/>
      <c r="F28" s="228"/>
      <c r="G28" s="228"/>
    </row>
  </sheetData>
  <sheetProtection/>
  <mergeCells count="4">
    <mergeCell ref="C3:C4"/>
    <mergeCell ref="D3:E3"/>
    <mergeCell ref="F27:G27"/>
    <mergeCell ref="F28:G28"/>
  </mergeCells>
  <printOptions/>
  <pageMargins left="0.2362204724409449" right="0.31496062992125984" top="1.8110236220472442" bottom="0.984251968503937" header="0.5118110236220472" footer="0.5118110236220472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 
DOMOVINSKOG RATA REPUBLIKE HRVATSKE
"VELIKA GORICA 2018."&amp;R&amp;G</oddHeader>
    <oddFooter>&amp;RVelika Gorica, 22. rujna 2018.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L32"/>
  <sheetViews>
    <sheetView zoomScalePageLayoutView="0" workbookViewId="0" topLeftCell="A1">
      <selection activeCell="H43" sqref="H43"/>
    </sheetView>
  </sheetViews>
  <sheetFormatPr defaultColWidth="11.421875" defaultRowHeight="12.75"/>
  <cols>
    <col min="1" max="1" width="5.8515625" style="0" customWidth="1"/>
    <col min="2" max="2" width="4.28125" style="3" customWidth="1"/>
    <col min="3" max="3" width="27.421875" style="0" customWidth="1"/>
    <col min="4" max="5" width="10.7109375" style="0" customWidth="1"/>
    <col min="6" max="9" width="8.7109375" style="0" customWidth="1"/>
  </cols>
  <sheetData>
    <row r="2" spans="1:7" ht="36.75" customHeight="1" thickBot="1">
      <c r="A2" s="1"/>
      <c r="B2" s="4"/>
      <c r="C2" s="5"/>
      <c r="D2" s="1"/>
      <c r="E2" s="1"/>
      <c r="F2" s="1"/>
      <c r="G2" s="1"/>
    </row>
    <row r="3" spans="2:9" ht="16.5" customHeight="1" thickBot="1">
      <c r="B3" s="28" t="s">
        <v>16</v>
      </c>
      <c r="C3" s="229" t="s">
        <v>0</v>
      </c>
      <c r="D3" s="225" t="s">
        <v>20</v>
      </c>
      <c r="E3" s="226"/>
      <c r="F3" s="225" t="s">
        <v>21</v>
      </c>
      <c r="G3" s="251"/>
      <c r="H3" s="251"/>
      <c r="I3" s="226"/>
    </row>
    <row r="4" spans="2:9" ht="16.5" thickBot="1">
      <c r="B4" s="29" t="s">
        <v>17</v>
      </c>
      <c r="C4" s="230"/>
      <c r="D4" s="40" t="s">
        <v>10</v>
      </c>
      <c r="E4" s="41" t="s">
        <v>11</v>
      </c>
      <c r="F4" s="41" t="s">
        <v>23</v>
      </c>
      <c r="G4" s="41" t="s">
        <v>24</v>
      </c>
      <c r="H4" s="79" t="s">
        <v>25</v>
      </c>
      <c r="I4" s="41" t="s">
        <v>22</v>
      </c>
    </row>
    <row r="5" spans="2:9" ht="15.75">
      <c r="B5" s="42">
        <v>1</v>
      </c>
      <c r="C5" s="63" t="s">
        <v>40</v>
      </c>
      <c r="D5" s="188">
        <v>1</v>
      </c>
      <c r="E5" s="122" t="str">
        <f aca="true" t="shared" si="0" ref="E5:E25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42">
        <v>2773</v>
      </c>
      <c r="G5" s="141"/>
      <c r="H5" s="141"/>
      <c r="I5" s="141">
        <f aca="true" t="shared" si="1" ref="I5:I25">SUM(F5:H5)</f>
        <v>2773</v>
      </c>
    </row>
    <row r="6" spans="2:9" ht="15.75">
      <c r="B6" s="46">
        <v>2</v>
      </c>
      <c r="C6" s="184" t="s">
        <v>34</v>
      </c>
      <c r="D6" s="123">
        <v>2</v>
      </c>
      <c r="E6" s="186" t="str">
        <f t="shared" si="0"/>
        <v>20</v>
      </c>
      <c r="F6" s="124">
        <v>2464</v>
      </c>
      <c r="G6" s="125"/>
      <c r="H6" s="125"/>
      <c r="I6" s="125">
        <f t="shared" si="1"/>
        <v>2464</v>
      </c>
    </row>
    <row r="7" spans="2:9" ht="16.5" thickBot="1">
      <c r="B7" s="49">
        <v>3</v>
      </c>
      <c r="C7" s="21" t="s">
        <v>42</v>
      </c>
      <c r="D7" s="189">
        <v>3</v>
      </c>
      <c r="E7" s="187" t="str">
        <f t="shared" si="0"/>
        <v>19</v>
      </c>
      <c r="F7" s="49">
        <v>2456</v>
      </c>
      <c r="G7" s="80"/>
      <c r="H7" s="80"/>
      <c r="I7" s="80">
        <f t="shared" si="1"/>
        <v>2456</v>
      </c>
    </row>
    <row r="8" spans="2:9" ht="15">
      <c r="B8" s="52">
        <v>4</v>
      </c>
      <c r="C8" s="185" t="s">
        <v>44</v>
      </c>
      <c r="D8" s="118">
        <v>4</v>
      </c>
      <c r="E8" s="198" t="str">
        <f t="shared" si="0"/>
        <v>18</v>
      </c>
      <c r="F8" s="114">
        <v>2433</v>
      </c>
      <c r="G8" s="116"/>
      <c r="H8" s="116"/>
      <c r="I8" s="116">
        <f t="shared" si="1"/>
        <v>2433</v>
      </c>
    </row>
    <row r="9" spans="2:12" ht="15">
      <c r="B9" s="34">
        <v>5</v>
      </c>
      <c r="C9" s="119" t="s">
        <v>41</v>
      </c>
      <c r="D9" s="115">
        <v>5</v>
      </c>
      <c r="E9" s="112" t="str">
        <f t="shared" si="0"/>
        <v>17</v>
      </c>
      <c r="F9" s="120">
        <v>2411</v>
      </c>
      <c r="G9" s="120"/>
      <c r="H9" s="120"/>
      <c r="I9" s="116">
        <f t="shared" si="1"/>
        <v>2411</v>
      </c>
      <c r="L9" s="1"/>
    </row>
    <row r="10" spans="2:12" ht="15">
      <c r="B10" s="34">
        <v>6</v>
      </c>
      <c r="C10" s="119" t="s">
        <v>43</v>
      </c>
      <c r="D10" s="115">
        <v>6</v>
      </c>
      <c r="E10" s="112" t="str">
        <f t="shared" si="0"/>
        <v>16</v>
      </c>
      <c r="F10" s="116">
        <v>2385</v>
      </c>
      <c r="G10" s="116"/>
      <c r="H10" s="116"/>
      <c r="I10" s="116">
        <f t="shared" si="1"/>
        <v>2385</v>
      </c>
      <c r="L10" s="1"/>
    </row>
    <row r="11" spans="2:12" ht="15">
      <c r="B11" s="34">
        <v>7</v>
      </c>
      <c r="C11" s="110" t="s">
        <v>46</v>
      </c>
      <c r="D11" s="115">
        <v>7</v>
      </c>
      <c r="E11" s="112" t="str">
        <f t="shared" si="0"/>
        <v>15</v>
      </c>
      <c r="F11" s="116">
        <v>2370</v>
      </c>
      <c r="G11" s="116"/>
      <c r="H11" s="116"/>
      <c r="I11" s="116">
        <f t="shared" si="1"/>
        <v>2370</v>
      </c>
      <c r="L11" s="1"/>
    </row>
    <row r="12" spans="2:12" ht="15">
      <c r="B12" s="34">
        <v>8</v>
      </c>
      <c r="C12" s="23" t="s">
        <v>38</v>
      </c>
      <c r="D12" s="82">
        <v>8</v>
      </c>
      <c r="E12" s="112" t="str">
        <f t="shared" si="0"/>
        <v>14</v>
      </c>
      <c r="F12" s="81">
        <v>2295</v>
      </c>
      <c r="G12" s="81"/>
      <c r="H12" s="81"/>
      <c r="I12" s="81">
        <f t="shared" si="1"/>
        <v>2295</v>
      </c>
      <c r="L12" s="1"/>
    </row>
    <row r="13" spans="2:12" ht="15">
      <c r="B13" s="34">
        <v>9</v>
      </c>
      <c r="C13" s="119" t="s">
        <v>36</v>
      </c>
      <c r="D13" s="115">
        <v>9</v>
      </c>
      <c r="E13" s="112" t="str">
        <f t="shared" si="0"/>
        <v>13</v>
      </c>
      <c r="F13" s="116">
        <v>2285</v>
      </c>
      <c r="G13" s="116"/>
      <c r="H13" s="116"/>
      <c r="I13" s="116">
        <f t="shared" si="1"/>
        <v>2285</v>
      </c>
      <c r="L13" s="1"/>
    </row>
    <row r="14" spans="2:12" ht="15">
      <c r="B14" s="34">
        <v>10</v>
      </c>
      <c r="C14" s="119" t="s">
        <v>39</v>
      </c>
      <c r="D14" s="115">
        <v>10</v>
      </c>
      <c r="E14" s="112" t="str">
        <f t="shared" si="0"/>
        <v>12</v>
      </c>
      <c r="F14" s="116">
        <v>2148</v>
      </c>
      <c r="G14" s="116"/>
      <c r="H14" s="116"/>
      <c r="I14" s="116">
        <f t="shared" si="1"/>
        <v>2148</v>
      </c>
      <c r="L14" s="1"/>
    </row>
    <row r="15" spans="2:12" ht="15">
      <c r="B15" s="34">
        <v>11</v>
      </c>
      <c r="C15" s="119" t="s">
        <v>32</v>
      </c>
      <c r="D15" s="115">
        <v>11</v>
      </c>
      <c r="E15" s="112" t="str">
        <f t="shared" si="0"/>
        <v>11</v>
      </c>
      <c r="F15" s="120">
        <v>2069</v>
      </c>
      <c r="G15" s="120"/>
      <c r="H15" s="120"/>
      <c r="I15" s="116">
        <f t="shared" si="1"/>
        <v>2069</v>
      </c>
      <c r="L15" s="1"/>
    </row>
    <row r="16" spans="2:12" ht="15">
      <c r="B16" s="36">
        <v>12</v>
      </c>
      <c r="C16" s="119" t="s">
        <v>37</v>
      </c>
      <c r="D16" s="115">
        <v>12</v>
      </c>
      <c r="E16" s="112" t="str">
        <f t="shared" si="0"/>
        <v>10</v>
      </c>
      <c r="F16" s="116">
        <v>1843</v>
      </c>
      <c r="G16" s="116"/>
      <c r="H16" s="116"/>
      <c r="I16" s="116">
        <f t="shared" si="1"/>
        <v>1843</v>
      </c>
      <c r="L16" s="1"/>
    </row>
    <row r="17" spans="2:12" ht="15">
      <c r="B17" s="34">
        <v>13</v>
      </c>
      <c r="C17" s="119" t="s">
        <v>45</v>
      </c>
      <c r="D17" s="115">
        <v>13</v>
      </c>
      <c r="E17" s="112" t="str">
        <f t="shared" si="0"/>
        <v>9</v>
      </c>
      <c r="F17" s="116">
        <v>1754</v>
      </c>
      <c r="G17" s="116"/>
      <c r="H17" s="116"/>
      <c r="I17" s="116">
        <f t="shared" si="1"/>
        <v>1754</v>
      </c>
      <c r="L17" s="1"/>
    </row>
    <row r="18" spans="2:12" ht="15">
      <c r="B18" s="34">
        <v>14</v>
      </c>
      <c r="C18" s="119" t="s">
        <v>35</v>
      </c>
      <c r="D18" s="115">
        <v>14</v>
      </c>
      <c r="E18" s="112" t="str">
        <f t="shared" si="0"/>
        <v>8</v>
      </c>
      <c r="F18" s="116">
        <v>1715</v>
      </c>
      <c r="G18" s="116"/>
      <c r="H18" s="116"/>
      <c r="I18" s="116">
        <f t="shared" si="1"/>
        <v>1715</v>
      </c>
      <c r="L18" s="1"/>
    </row>
    <row r="19" spans="2:9" ht="15">
      <c r="B19" s="113">
        <v>15</v>
      </c>
      <c r="C19" s="119" t="s">
        <v>50</v>
      </c>
      <c r="D19" s="115">
        <v>15</v>
      </c>
      <c r="E19" s="112" t="str">
        <f t="shared" si="0"/>
        <v>7</v>
      </c>
      <c r="F19" s="116">
        <v>1182</v>
      </c>
      <c r="G19" s="116"/>
      <c r="H19" s="116"/>
      <c r="I19" s="116">
        <f t="shared" si="1"/>
        <v>1182</v>
      </c>
    </row>
    <row r="20" spans="2:9" ht="15">
      <c r="B20" s="149"/>
      <c r="C20" s="150" t="s">
        <v>33</v>
      </c>
      <c r="D20" s="190"/>
      <c r="E20" s="170" t="str">
        <f t="shared" si="0"/>
        <v>0</v>
      </c>
      <c r="F20" s="191"/>
      <c r="G20" s="191"/>
      <c r="H20" s="191"/>
      <c r="I20" s="192">
        <f t="shared" si="1"/>
        <v>0</v>
      </c>
    </row>
    <row r="21" spans="2:9" ht="15">
      <c r="B21" s="149"/>
      <c r="C21" s="150" t="s">
        <v>47</v>
      </c>
      <c r="D21" s="190"/>
      <c r="E21" s="170" t="str">
        <f t="shared" si="0"/>
        <v>0</v>
      </c>
      <c r="F21" s="192"/>
      <c r="G21" s="192"/>
      <c r="H21" s="192"/>
      <c r="I21" s="192">
        <f t="shared" si="1"/>
        <v>0</v>
      </c>
    </row>
    <row r="22" spans="2:9" ht="15">
      <c r="B22" s="149"/>
      <c r="C22" s="150" t="s">
        <v>51</v>
      </c>
      <c r="D22" s="190"/>
      <c r="E22" s="170" t="str">
        <f t="shared" si="0"/>
        <v>0</v>
      </c>
      <c r="F22" s="192"/>
      <c r="G22" s="192"/>
      <c r="H22" s="192"/>
      <c r="I22" s="192">
        <f t="shared" si="1"/>
        <v>0</v>
      </c>
    </row>
    <row r="23" spans="2:9" ht="15">
      <c r="B23" s="149"/>
      <c r="C23" s="193" t="s">
        <v>48</v>
      </c>
      <c r="D23" s="190"/>
      <c r="E23" s="170" t="str">
        <f t="shared" si="0"/>
        <v>0</v>
      </c>
      <c r="F23" s="192"/>
      <c r="G23" s="192"/>
      <c r="H23" s="192"/>
      <c r="I23" s="192">
        <f t="shared" si="1"/>
        <v>0</v>
      </c>
    </row>
    <row r="24" spans="2:9" ht="15">
      <c r="B24" s="194"/>
      <c r="C24" s="150" t="s">
        <v>49</v>
      </c>
      <c r="D24" s="195"/>
      <c r="E24" s="170" t="str">
        <f t="shared" si="0"/>
        <v>0</v>
      </c>
      <c r="F24" s="192"/>
      <c r="G24" s="192"/>
      <c r="H24" s="192"/>
      <c r="I24" s="192">
        <f t="shared" si="1"/>
        <v>0</v>
      </c>
    </row>
    <row r="25" spans="2:9" ht="15.75" thickBot="1">
      <c r="B25" s="153"/>
      <c r="C25" s="175" t="s">
        <v>31</v>
      </c>
      <c r="D25" s="196"/>
      <c r="E25" s="199" t="str">
        <f t="shared" si="0"/>
        <v>0</v>
      </c>
      <c r="F25" s="197"/>
      <c r="G25" s="197"/>
      <c r="H25" s="197"/>
      <c r="I25" s="197">
        <f t="shared" si="1"/>
        <v>0</v>
      </c>
    </row>
    <row r="26" spans="2:5" ht="12.75">
      <c r="B26" s="4"/>
      <c r="E26" s="1"/>
    </row>
    <row r="27" ht="13.5" thickBot="1"/>
    <row r="28" spans="2:9" ht="16.5" thickBot="1">
      <c r="B28" s="272" t="s">
        <v>66</v>
      </c>
      <c r="C28" s="273"/>
      <c r="D28" s="273"/>
      <c r="E28" s="273"/>
      <c r="F28" s="273"/>
      <c r="G28" s="273"/>
      <c r="H28" s="273"/>
      <c r="I28" s="274"/>
    </row>
    <row r="29" spans="2:10" ht="16.5" thickBot="1">
      <c r="B29" s="70" t="s">
        <v>63</v>
      </c>
      <c r="C29" s="252" t="s">
        <v>62</v>
      </c>
      <c r="D29" s="254"/>
      <c r="E29" s="252" t="s">
        <v>65</v>
      </c>
      <c r="F29" s="253"/>
      <c r="G29" s="254"/>
      <c r="H29" s="264" t="s">
        <v>68</v>
      </c>
      <c r="I29" s="265"/>
      <c r="J29" s="6"/>
    </row>
    <row r="30" spans="2:10" ht="15.75">
      <c r="B30" s="71" t="s">
        <v>1</v>
      </c>
      <c r="C30" s="255" t="s">
        <v>92</v>
      </c>
      <c r="D30" s="257"/>
      <c r="E30" s="255" t="s">
        <v>40</v>
      </c>
      <c r="F30" s="256"/>
      <c r="G30" s="257"/>
      <c r="H30" s="266">
        <v>968</v>
      </c>
      <c r="I30" s="267"/>
      <c r="J30" s="20"/>
    </row>
    <row r="31" spans="2:10" ht="15.75">
      <c r="B31" s="72" t="s">
        <v>2</v>
      </c>
      <c r="C31" s="258" t="s">
        <v>93</v>
      </c>
      <c r="D31" s="260"/>
      <c r="E31" s="258" t="s">
        <v>46</v>
      </c>
      <c r="F31" s="259"/>
      <c r="G31" s="260"/>
      <c r="H31" s="268">
        <v>962</v>
      </c>
      <c r="I31" s="269"/>
      <c r="J31" s="20"/>
    </row>
    <row r="32" spans="2:10" ht="16.5" thickBot="1">
      <c r="B32" s="73" t="s">
        <v>3</v>
      </c>
      <c r="C32" s="261" t="s">
        <v>94</v>
      </c>
      <c r="D32" s="263"/>
      <c r="E32" s="261" t="s">
        <v>34</v>
      </c>
      <c r="F32" s="262"/>
      <c r="G32" s="263"/>
      <c r="H32" s="270">
        <v>928</v>
      </c>
      <c r="I32" s="271"/>
      <c r="J32" s="20"/>
    </row>
  </sheetData>
  <sheetProtection/>
  <mergeCells count="16">
    <mergeCell ref="E32:G32"/>
    <mergeCell ref="H29:I29"/>
    <mergeCell ref="H30:I30"/>
    <mergeCell ref="H31:I31"/>
    <mergeCell ref="H32:I32"/>
    <mergeCell ref="B28:I28"/>
    <mergeCell ref="C29:D29"/>
    <mergeCell ref="C30:D30"/>
    <mergeCell ref="C31:D31"/>
    <mergeCell ref="C32:D32"/>
    <mergeCell ref="C3:C4"/>
    <mergeCell ref="D3:E3"/>
    <mergeCell ref="F3:I3"/>
    <mergeCell ref="E29:G29"/>
    <mergeCell ref="E30:G30"/>
    <mergeCell ref="E31:G31"/>
  </mergeCells>
  <printOptions/>
  <pageMargins left="0.2362204724409449" right="0.31496062992125984" top="1.8110236220472442" bottom="0.984251968503937" header="0.5118110236220472" footer="0.5118110236220472"/>
  <pageSetup horizontalDpi="600" verticalDpi="600" orientation="portrait" paperSize="9" r:id="rId2"/>
  <headerFooter alignWithMargins="0">
    <oddHeader>&amp;L&amp;G&amp;C&amp;12UDRUGA DRAGOVOLJACA I VETERANA
DOMOVINSKOG RATA REPUBLIKE HRVATSKE
23. DRŽAVNO ŠPORTSKO NATJECANJE
DRAGOVOLJACA I VETERANA 
DOMOVINSKOG RATA REPUBLIKE HRVATSKE
"VELIKA GORICA 2018."&amp;R&amp;G</oddHeader>
    <oddFooter>&amp;RVelika Gorica, 22. rujna 2018.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owner-dk</cp:lastModifiedBy>
  <cp:lastPrinted>2018-09-22T16:09:49Z</cp:lastPrinted>
  <dcterms:created xsi:type="dcterms:W3CDTF">2005-04-12T05:53:00Z</dcterms:created>
  <dcterms:modified xsi:type="dcterms:W3CDTF">2018-09-22T16:14:47Z</dcterms:modified>
  <cp:category/>
  <cp:version/>
  <cp:contentType/>
  <cp:contentStatus/>
</cp:coreProperties>
</file>